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35" windowHeight="11955" activeTab="3"/>
  </bookViews>
  <sheets>
    <sheet name="номенклатура" sheetId="5" r:id="rId1"/>
    <sheet name="Ведом" sheetId="2" r:id="rId2"/>
    <sheet name="смета" sheetId="3" r:id="rId3"/>
    <sheet name="график" sheetId="6" r:id="rId4"/>
  </sheets>
  <calcPr calcId="145621"/>
</workbook>
</file>

<file path=xl/calcChain.xml><?xml version="1.0" encoding="utf-8"?>
<calcChain xmlns="http://schemas.openxmlformats.org/spreadsheetml/2006/main">
  <c r="G23" i="3" l="1"/>
  <c r="G22" i="3"/>
  <c r="G21" i="3"/>
  <c r="G20" i="3"/>
  <c r="G6" i="3" l="1"/>
</calcChain>
</file>

<file path=xl/sharedStrings.xml><?xml version="1.0" encoding="utf-8"?>
<sst xmlns="http://schemas.openxmlformats.org/spreadsheetml/2006/main" count="105" uniqueCount="84">
  <si>
    <t xml:space="preserve">УТВЕРЖДАЮ  </t>
  </si>
  <si>
    <t xml:space="preserve">Директор ТЭЦ-26 </t>
  </si>
  <si>
    <t>Наименование работ</t>
  </si>
  <si>
    <t>№ п/п</t>
  </si>
  <si>
    <t>Смету составил:</t>
  </si>
  <si>
    <t xml:space="preserve">Начальник ТТC                                                                                           </t>
  </si>
  <si>
    <t xml:space="preserve">Главный инженер ТЭЦ-26 </t>
  </si>
  <si>
    <t>____________С.С.Серебрянский</t>
  </si>
  <si>
    <t>№</t>
  </si>
  <si>
    <t>Ед. изм.</t>
  </si>
  <si>
    <t>Кол-во</t>
  </si>
  <si>
    <t>инв.№ 440345</t>
  </si>
  <si>
    <t>Д.Г. Кремнев</t>
  </si>
  <si>
    <t xml:space="preserve">Ведомость работ  </t>
  </si>
  <si>
    <t>_______________ С.А.Зайцев</t>
  </si>
  <si>
    <t>Итого</t>
  </si>
  <si>
    <t>Инженер СПР</t>
  </si>
  <si>
    <t>Дюжова О.Н.</t>
  </si>
  <si>
    <t>стоимость всего</t>
  </si>
  <si>
    <t>С М Е Т А</t>
  </si>
  <si>
    <t>Номенклатура и технические характеристики оборудования</t>
  </si>
  <si>
    <t>ТЭЦ</t>
  </si>
  <si>
    <t>Вид оборудования</t>
  </si>
  <si>
    <t>Диспетчерское наименование</t>
  </si>
  <si>
    <t>Год ввода</t>
  </si>
  <si>
    <t>Производитель</t>
  </si>
  <si>
    <t>Марка</t>
  </si>
  <si>
    <t>Мощность (производительность)</t>
  </si>
  <si>
    <t>ТЭЦ-26</t>
  </si>
  <si>
    <t>Вагонные весы</t>
  </si>
  <si>
    <t>ВВ-200</t>
  </si>
  <si>
    <t>ООО "Макс"</t>
  </si>
  <si>
    <t xml:space="preserve"> ВВ-200</t>
  </si>
  <si>
    <t>200т</t>
  </si>
  <si>
    <t>Наименование оборудования</t>
  </si>
  <si>
    <t>Вид услуг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</si>
  <si>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</si>
  <si>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</si>
  <si>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</si>
  <si>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</si>
  <si>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</si>
  <si>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</si>
  <si>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</si>
  <si>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</si>
  <si>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</si>
  <si>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</si>
  <si>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</si>
  <si>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</si>
  <si>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Весы вагонные ВВ-200</t>
  </si>
  <si>
    <t>поверка</t>
  </si>
  <si>
    <t>Руководитель ДТССРиТ</t>
  </si>
  <si>
    <t>Утверждаю</t>
  </si>
  <si>
    <t>Главный инженер ТЭЦ-26</t>
  </si>
  <si>
    <t>______________ С.С.Серебрянский</t>
  </si>
  <si>
    <t>График оказания услуг</t>
  </si>
  <si>
    <t>Д. Г. Кремнев</t>
  </si>
  <si>
    <t>И. В. Титов</t>
  </si>
  <si>
    <t>Проведение поверки  вагонных весов типа ВВ-200. Выдача свидетельста о результатах поверки.</t>
  </si>
  <si>
    <t>кол-во</t>
  </si>
  <si>
    <t xml:space="preserve">филиала ПАО «Мосэнерго» </t>
  </si>
  <si>
    <t>« ____» ______________ 2016 г.</t>
  </si>
  <si>
    <t xml:space="preserve">к техническому заданию "Техническое обслуживание, калибровка и поверка </t>
  </si>
  <si>
    <t>средств измерений железнодорожных весов ТЭС - филиалов ПАО "Мосэнерго" в 2016г</t>
  </si>
  <si>
    <r>
      <rPr>
        <b/>
        <sz val="9"/>
        <rFont val="Times New Roman"/>
        <family val="1"/>
        <charset val="204"/>
      </rPr>
      <t xml:space="preserve">Приложение №1 </t>
    </r>
    <r>
      <rPr>
        <sz val="9"/>
        <rFont val="Times New Roman"/>
        <family val="1"/>
        <charset val="204"/>
      </rPr>
      <t>к Техническому заданию
«Техническое обслуживание, калибровка и поверка средств измерений железнодорожных весов ТЭС - филиалов ПАО "Мосэнерго" в 2016г.</t>
    </r>
  </si>
  <si>
    <t xml:space="preserve">Приложение №3 к Техническому заданию
«Техническое обслуживание, калибровка и поверка средств измерений железнодорожных весов ТЭС - филиалов ПАО "Мосэнерго" в 2016г.
</t>
  </si>
  <si>
    <t>филиала ПАО "Мосэнерго"</t>
  </si>
  <si>
    <t>"______"____________________ 2016г</t>
  </si>
  <si>
    <t>Смету в сумме</t>
  </si>
  <si>
    <t>Техническое обслуживание, калибровка и поверка средств измерений 
железнодорожных весов ТЭЦ-26 - филиала ПАО "Мосэнерго" в 2016г.</t>
  </si>
  <si>
    <t>И.В. Титов</t>
  </si>
  <si>
    <t>Регламентное техническое обслуживание одной единицы электронных динамических вагонных весов</t>
  </si>
  <si>
    <t>Регламентное техническое обслуживание                 одной единицы электронных динамических вагонных весов</t>
  </si>
  <si>
    <t>ТО</t>
  </si>
  <si>
    <t>Предоставление эталонов из весоповерочного вагона для калибровки и поверки одной единицы электронных динамических вагонных весов</t>
  </si>
  <si>
    <t>калибровка</t>
  </si>
  <si>
    <t>Поверка одной единицы электронных динамических вагонных весов</t>
  </si>
  <si>
    <t>ПЭ (РТО)  п.22.17</t>
  </si>
  <si>
    <t>ПЭ (КП) п.22.3</t>
  </si>
  <si>
    <t>П                           п.22.12</t>
  </si>
  <si>
    <t>Стоимость трудозатрат</t>
  </si>
  <si>
    <t>Примечание</t>
  </si>
  <si>
    <t>1 раз в год</t>
  </si>
  <si>
    <t>По п.1 ТО: подъем платформы весов, осмотр и очистка креплений частей весов, ревизия, сборка механизмов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</si>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</sst>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5" fillId="0" borderId="0" xfId="0" applyFont="1"/>
    <xf numFmtId="0" fontId="1" fillId="0" borderId="1" xfId="0" applyFont="1" applyFill="1" applyBorder="1" applyAlignment="1">
      <alignment horizontal="center" vertical="top" wrapText="1"/>
    </xf>
    <xf numFmtId="4" fontId="6" fillId="0" borderId="0" xfId="0" applyNumberFormat="1" applyFont="1" applyFill="1"/>
    <xf numFmtId="0" fontId="6" fillId="0" borderId="0" xfId="0" applyFont="1" applyFill="1"/>
    <xf numFmtId="4" fontId="1" fillId="0" borderId="0" xfId="0" applyNumberFormat="1" applyFont="1"/>
    <xf numFmtId="0" fontId="2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10" fillId="0" borderId="0" xfId="0" applyFont="1" applyFill="1"/>
    <xf numFmtId="0" fontId="10" fillId="0" borderId="0" xfId="0" applyFont="1"/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7" fillId="0" borderId="0" xfId="0" applyFont="1"/>
    <xf numFmtId="0" fontId="10" fillId="0" borderId="0" xfId="0" applyFont="1" applyFill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Fill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7" fillId="0" borderId="1" xfId="0" applyFont="1" applyFill="1" applyBorder="1"/>
    <xf numFmtId="0" fontId="17" fillId="0" borderId="1" xfId="0" applyFont="1" applyBorder="1"/>
    <xf numFmtId="0" fontId="17" fillId="2" borderId="7" xfId="0" applyFont="1" applyFill="1" applyBorder="1"/>
    <xf numFmtId="0" fontId="7" fillId="0" borderId="0" xfId="0" applyFont="1" applyAlignment="1">
      <alignment horizontal="left"/>
    </xf>
    <xf numFmtId="0" fontId="7" fillId="0" borderId="0" xfId="0" applyFont="1" applyFill="1"/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1" fillId="0" borderId="1" xfId="0" applyFont="1" applyBorder="1"/>
    <xf numFmtId="0" fontId="1" fillId="0" borderId="9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4" fontId="1" fillId="0" borderId="1" xfId="0" applyNumberFormat="1" applyFont="1" applyBorder="1"/>
    <xf numFmtId="0" fontId="11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zoomScaleNormal="100" workbookViewId="0">
      <selection activeCell="D18" sqref="D18"/>
    </sheetView>
  </sheetViews>
  <sheetFormatPr defaultRowHeight="15" x14ac:dyDescent="0.25"/>
  <cols>
    <col min="1" max="1" width="6.140625" style="23" bestFit="1" customWidth="1"/>
    <col min="2" max="2" width="10.42578125" style="24" customWidth="1"/>
    <col min="3" max="3" width="32.85546875" style="25" customWidth="1"/>
    <col min="4" max="4" width="14.7109375" style="26" bestFit="1" customWidth="1"/>
    <col min="5" max="5" width="11.140625" style="24" customWidth="1"/>
    <col min="6" max="6" width="14.7109375" style="27" bestFit="1" customWidth="1"/>
    <col min="7" max="7" width="8.140625" style="27" bestFit="1" customWidth="1"/>
    <col min="8" max="8" width="22.140625" style="24" customWidth="1"/>
    <col min="9" max="16384" width="9.140625" style="24"/>
  </cols>
  <sheetData>
    <row r="1" spans="1:8" s="22" customFormat="1" ht="30.75" customHeight="1" x14ac:dyDescent="0.25">
      <c r="A1" s="79" t="s">
        <v>63</v>
      </c>
      <c r="B1" s="79"/>
      <c r="C1" s="79"/>
      <c r="D1" s="79"/>
      <c r="E1" s="79"/>
      <c r="F1" s="79"/>
      <c r="G1" s="79"/>
      <c r="H1" s="79"/>
    </row>
    <row r="3" spans="1:8" x14ac:dyDescent="0.25">
      <c r="A3" s="78" t="s">
        <v>20</v>
      </c>
      <c r="B3" s="78"/>
      <c r="C3" s="78"/>
      <c r="D3" s="78"/>
      <c r="E3" s="78"/>
      <c r="F3" s="78"/>
      <c r="G3" s="78"/>
      <c r="H3" s="78"/>
    </row>
    <row r="5" spans="1:8" s="30" customFormat="1" ht="30" x14ac:dyDescent="0.25">
      <c r="A5" s="28" t="s">
        <v>3</v>
      </c>
      <c r="B5" s="29" t="s">
        <v>21</v>
      </c>
      <c r="C5" s="29" t="s">
        <v>22</v>
      </c>
      <c r="D5" s="29" t="s">
        <v>23</v>
      </c>
      <c r="E5" s="29" t="s">
        <v>24</v>
      </c>
      <c r="F5" s="29" t="s">
        <v>25</v>
      </c>
      <c r="G5" s="29" t="s">
        <v>26</v>
      </c>
      <c r="H5" s="29" t="s">
        <v>27</v>
      </c>
    </row>
    <row r="6" spans="1:8" s="36" customFormat="1" x14ac:dyDescent="0.25">
      <c r="A6" s="28">
        <v>1</v>
      </c>
      <c r="B6" s="28" t="s">
        <v>28</v>
      </c>
      <c r="C6" s="31" t="s">
        <v>29</v>
      </c>
      <c r="D6" s="28" t="s">
        <v>30</v>
      </c>
      <c r="E6" s="28">
        <v>1993</v>
      </c>
      <c r="F6" s="28" t="s">
        <v>31</v>
      </c>
      <c r="G6" s="28" t="s">
        <v>32</v>
      </c>
      <c r="H6" s="32" t="s">
        <v>33</v>
      </c>
    </row>
    <row r="10" spans="1:8" ht="15.75" x14ac:dyDescent="0.25">
      <c r="B10" s="33" t="s">
        <v>50</v>
      </c>
      <c r="C10" s="34"/>
      <c r="D10" s="60"/>
      <c r="E10" s="61"/>
      <c r="F10" s="24"/>
      <c r="G10" s="35"/>
      <c r="H10" s="33" t="s">
        <v>69</v>
      </c>
    </row>
    <row r="12" spans="1:8" s="1" customFormat="1" ht="15.75" x14ac:dyDescent="0.25">
      <c r="B12" s="10" t="s">
        <v>5</v>
      </c>
      <c r="H12" s="11" t="s">
        <v>12</v>
      </c>
    </row>
  </sheetData>
  <mergeCells count="2">
    <mergeCell ref="A3:H3"/>
    <mergeCell ref="A1:H1"/>
  </mergeCells>
  <pageMargins left="0.70866141732283472" right="0" top="0.74803149606299213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E1" sqref="E1"/>
    </sheetView>
  </sheetViews>
  <sheetFormatPr defaultRowHeight="15.75" x14ac:dyDescent="0.25"/>
  <cols>
    <col min="1" max="1" width="9.140625" style="1"/>
    <col min="2" max="2" width="49.140625" style="1" customWidth="1"/>
    <col min="3" max="3" width="14" style="1" customWidth="1"/>
    <col min="4" max="4" width="18.42578125" style="1" customWidth="1"/>
    <col min="5" max="16384" width="9.140625" style="1"/>
  </cols>
  <sheetData>
    <row r="1" spans="1:8" x14ac:dyDescent="0.25">
      <c r="D1" s="14" t="s">
        <v>83</v>
      </c>
    </row>
    <row r="2" spans="1:8" x14ac:dyDescent="0.25">
      <c r="D2" s="14" t="s">
        <v>61</v>
      </c>
      <c r="H2" s="72"/>
    </row>
    <row r="3" spans="1:8" x14ac:dyDescent="0.25">
      <c r="D3" s="14" t="s">
        <v>62</v>
      </c>
    </row>
    <row r="4" spans="1:8" x14ac:dyDescent="0.25">
      <c r="D4" s="14"/>
    </row>
    <row r="5" spans="1:8" x14ac:dyDescent="0.25">
      <c r="D5" s="20" t="s">
        <v>0</v>
      </c>
    </row>
    <row r="6" spans="1:8" x14ac:dyDescent="0.25">
      <c r="D6" s="20" t="s">
        <v>6</v>
      </c>
    </row>
    <row r="7" spans="1:8" x14ac:dyDescent="0.25">
      <c r="D7" s="20" t="s">
        <v>59</v>
      </c>
    </row>
    <row r="8" spans="1:8" x14ac:dyDescent="0.25">
      <c r="D8" s="20" t="s">
        <v>7</v>
      </c>
    </row>
    <row r="9" spans="1:8" x14ac:dyDescent="0.25">
      <c r="D9" s="20" t="s">
        <v>60</v>
      </c>
    </row>
    <row r="12" spans="1:8" ht="15.75" customHeight="1" x14ac:dyDescent="0.3">
      <c r="A12" s="80" t="s">
        <v>13</v>
      </c>
      <c r="B12" s="80"/>
      <c r="C12" s="80"/>
      <c r="D12" s="80"/>
    </row>
    <row r="13" spans="1:8" x14ac:dyDescent="0.25">
      <c r="B13" s="2"/>
    </row>
    <row r="14" spans="1:8" s="5" customFormat="1" ht="30.75" customHeight="1" x14ac:dyDescent="0.25">
      <c r="A14" s="81" t="s">
        <v>68</v>
      </c>
      <c r="B14" s="81"/>
      <c r="C14" s="81"/>
      <c r="D14" s="81"/>
    </row>
    <row r="15" spans="1:8" x14ac:dyDescent="0.25">
      <c r="B15" s="2"/>
    </row>
    <row r="16" spans="1:8" x14ac:dyDescent="0.25">
      <c r="B16" s="4"/>
    </row>
    <row r="17" spans="1:4" x14ac:dyDescent="0.25">
      <c r="B17" s="4" t="s">
        <v>11</v>
      </c>
    </row>
    <row r="18" spans="1:4" s="3" customFormat="1" x14ac:dyDescent="0.25">
      <c r="A18" s="7" t="s">
        <v>8</v>
      </c>
      <c r="B18" s="7" t="s">
        <v>2</v>
      </c>
      <c r="C18" s="7" t="s">
        <v>9</v>
      </c>
      <c r="D18" s="7" t="s">
        <v>10</v>
      </c>
    </row>
    <row r="19" spans="1:4" ht="45" x14ac:dyDescent="0.25">
      <c r="A19" s="12">
        <v>1</v>
      </c>
      <c r="B19" s="66" t="s">
        <v>70</v>
      </c>
      <c r="C19" s="65" t="s">
        <v>72</v>
      </c>
      <c r="D19" s="12">
        <v>1</v>
      </c>
    </row>
    <row r="20" spans="1:4" ht="45" x14ac:dyDescent="0.25">
      <c r="A20" s="12">
        <v>2</v>
      </c>
      <c r="B20" s="67" t="s">
        <v>73</v>
      </c>
      <c r="C20" s="12" t="s">
        <v>74</v>
      </c>
      <c r="D20" s="12">
        <v>1</v>
      </c>
    </row>
    <row r="21" spans="1:4" ht="30" x14ac:dyDescent="0.25">
      <c r="A21" s="12">
        <v>3</v>
      </c>
      <c r="B21" s="67" t="s">
        <v>75</v>
      </c>
      <c r="C21" s="12" t="s">
        <v>49</v>
      </c>
      <c r="D21" s="12">
        <v>1</v>
      </c>
    </row>
    <row r="25" spans="1:4" x14ac:dyDescent="0.25">
      <c r="A25" s="10" t="s">
        <v>50</v>
      </c>
      <c r="D25" s="11" t="s">
        <v>56</v>
      </c>
    </row>
    <row r="27" spans="1:4" x14ac:dyDescent="0.25">
      <c r="A27" s="10" t="s">
        <v>5</v>
      </c>
      <c r="D27" s="11" t="s">
        <v>55</v>
      </c>
    </row>
    <row r="28" spans="1:4" x14ac:dyDescent="0.25">
      <c r="A28" s="10"/>
      <c r="D28" s="11"/>
    </row>
    <row r="29" spans="1:4" x14ac:dyDescent="0.25">
      <c r="A29" s="10"/>
      <c r="D29" s="11"/>
    </row>
  </sheetData>
  <mergeCells count="2">
    <mergeCell ref="A12:D12"/>
    <mergeCell ref="A14:D14"/>
  </mergeCells>
  <pageMargins left="0.7" right="0.18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opLeftCell="A10" workbookViewId="0">
      <selection activeCell="H1" sqref="H1"/>
    </sheetView>
  </sheetViews>
  <sheetFormatPr defaultRowHeight="15.75" x14ac:dyDescent="0.25"/>
  <cols>
    <col min="1" max="1" width="6.85546875" style="1" customWidth="1"/>
    <col min="2" max="2" width="12.28515625" style="1" customWidth="1"/>
    <col min="3" max="3" width="48.28515625" style="1" customWidth="1"/>
    <col min="4" max="4" width="9.42578125" style="1" customWidth="1"/>
    <col min="5" max="5" width="8" style="1" customWidth="1"/>
    <col min="6" max="6" width="11.7109375" style="1" customWidth="1"/>
    <col min="7" max="7" width="12.7109375" style="1" customWidth="1"/>
    <col min="8" max="16384" width="9.140625" style="1"/>
  </cols>
  <sheetData>
    <row r="1" spans="1:7" x14ac:dyDescent="0.25">
      <c r="G1" s="14" t="s">
        <v>83</v>
      </c>
    </row>
    <row r="2" spans="1:7" x14ac:dyDescent="0.25">
      <c r="G2" s="14" t="s">
        <v>61</v>
      </c>
    </row>
    <row r="3" spans="1:7" x14ac:dyDescent="0.25">
      <c r="G3" s="14" t="s">
        <v>62</v>
      </c>
    </row>
    <row r="4" spans="1:7" x14ac:dyDescent="0.25">
      <c r="G4" s="14"/>
    </row>
    <row r="5" spans="1:7" x14ac:dyDescent="0.25">
      <c r="G5" s="20" t="s">
        <v>0</v>
      </c>
    </row>
    <row r="6" spans="1:7" x14ac:dyDescent="0.25">
      <c r="F6" s="20" t="s">
        <v>67</v>
      </c>
      <c r="G6" s="73">
        <f>G23</f>
        <v>144612</v>
      </c>
    </row>
    <row r="7" spans="1:7" x14ac:dyDescent="0.25">
      <c r="G7" s="20" t="s">
        <v>1</v>
      </c>
    </row>
    <row r="8" spans="1:7" x14ac:dyDescent="0.25">
      <c r="G8" s="20" t="s">
        <v>59</v>
      </c>
    </row>
    <row r="9" spans="1:7" x14ac:dyDescent="0.25">
      <c r="G9" s="20" t="s">
        <v>14</v>
      </c>
    </row>
    <row r="10" spans="1:7" x14ac:dyDescent="0.25">
      <c r="G10" s="20" t="s">
        <v>60</v>
      </c>
    </row>
    <row r="13" spans="1:7" ht="18.75" x14ac:dyDescent="0.3">
      <c r="A13" s="80" t="s">
        <v>19</v>
      </c>
      <c r="B13" s="80"/>
      <c r="C13" s="80"/>
      <c r="D13" s="80"/>
      <c r="E13" s="80"/>
      <c r="F13" s="80"/>
      <c r="G13" s="80"/>
    </row>
    <row r="14" spans="1:7" x14ac:dyDescent="0.25">
      <c r="C14" s="2"/>
      <c r="D14" s="2"/>
    </row>
    <row r="15" spans="1:7" s="15" customFormat="1" ht="32.25" customHeight="1" x14ac:dyDescent="0.25">
      <c r="A15" s="81" t="s">
        <v>68</v>
      </c>
      <c r="B15" s="81"/>
      <c r="C15" s="81"/>
      <c r="D15" s="81"/>
      <c r="E15" s="81"/>
      <c r="F15" s="81"/>
      <c r="G15" s="81"/>
    </row>
    <row r="16" spans="1:7" x14ac:dyDescent="0.25">
      <c r="C16" s="13"/>
      <c r="D16" s="64"/>
    </row>
    <row r="17" spans="1:8" x14ac:dyDescent="0.25">
      <c r="C17" s="4"/>
      <c r="D17" s="4"/>
    </row>
    <row r="18" spans="1:8" x14ac:dyDescent="0.25">
      <c r="C18" s="4" t="s">
        <v>11</v>
      </c>
      <c r="D18" s="4"/>
    </row>
    <row r="19" spans="1:8" s="3" customFormat="1" ht="63" x14ac:dyDescent="0.25">
      <c r="A19" s="71" t="s">
        <v>3</v>
      </c>
      <c r="B19" s="71"/>
      <c r="C19" s="70" t="s">
        <v>2</v>
      </c>
      <c r="D19" s="7" t="s">
        <v>79</v>
      </c>
      <c r="E19" s="70" t="s">
        <v>58</v>
      </c>
      <c r="F19" s="7" t="s">
        <v>80</v>
      </c>
      <c r="G19" s="7" t="s">
        <v>18</v>
      </c>
    </row>
    <row r="20" spans="1:8" ht="66.75" customHeight="1" x14ac:dyDescent="0.25">
      <c r="A20" s="6">
        <v>1</v>
      </c>
      <c r="B20" s="12" t="s">
        <v>76</v>
      </c>
      <c r="C20" s="66" t="s">
        <v>71</v>
      </c>
      <c r="D20" s="68">
        <v>45188.12</v>
      </c>
      <c r="E20" s="12">
        <v>1</v>
      </c>
      <c r="F20" s="21" t="s">
        <v>81</v>
      </c>
      <c r="G20" s="8">
        <f>D20*E20</f>
        <v>45188.12</v>
      </c>
    </row>
    <row r="21" spans="1:8" s="18" customFormat="1" ht="31.5" x14ac:dyDescent="0.25">
      <c r="A21" s="16">
        <v>2</v>
      </c>
      <c r="B21" s="75" t="s">
        <v>77</v>
      </c>
      <c r="C21" s="67" t="s">
        <v>57</v>
      </c>
      <c r="D21" s="69">
        <v>88820.01</v>
      </c>
      <c r="E21" s="16">
        <v>1</v>
      </c>
      <c r="F21" s="21" t="s">
        <v>81</v>
      </c>
      <c r="G21" s="8">
        <f t="shared" ref="G21:G22" si="0">D21*E21</f>
        <v>88820.01</v>
      </c>
      <c r="H21" s="17"/>
    </row>
    <row r="22" spans="1:8" s="18" customFormat="1" ht="31.5" x14ac:dyDescent="0.25">
      <c r="A22" s="16">
        <v>3</v>
      </c>
      <c r="B22" s="16" t="s">
        <v>78</v>
      </c>
      <c r="C22" s="76" t="s">
        <v>75</v>
      </c>
      <c r="D22" s="68">
        <v>10603.87</v>
      </c>
      <c r="E22" s="16">
        <v>1</v>
      </c>
      <c r="F22" s="21" t="s">
        <v>81</v>
      </c>
      <c r="G22" s="8">
        <f t="shared" si="0"/>
        <v>10603.87</v>
      </c>
      <c r="H22" s="17"/>
    </row>
    <row r="23" spans="1:8" x14ac:dyDescent="0.25">
      <c r="A23" s="74"/>
      <c r="B23" s="74"/>
      <c r="C23" s="74" t="s">
        <v>15</v>
      </c>
      <c r="D23" s="74"/>
      <c r="E23" s="74"/>
      <c r="F23" s="74"/>
      <c r="G23" s="77">
        <f>G20+G21+G22</f>
        <v>144612</v>
      </c>
    </row>
    <row r="24" spans="1:8" x14ac:dyDescent="0.25">
      <c r="G24" s="19"/>
    </row>
    <row r="25" spans="1:8" x14ac:dyDescent="0.25">
      <c r="A25" s="82" t="s">
        <v>82</v>
      </c>
      <c r="B25" s="83"/>
      <c r="C25" s="83"/>
      <c r="D25" s="83"/>
      <c r="E25" s="83"/>
      <c r="F25" s="83"/>
      <c r="G25" s="83"/>
    </row>
    <row r="26" spans="1:8" x14ac:dyDescent="0.25">
      <c r="A26" s="83"/>
      <c r="B26" s="83"/>
      <c r="C26" s="83"/>
      <c r="D26" s="83"/>
      <c r="E26" s="83"/>
      <c r="F26" s="83"/>
      <c r="G26" s="83"/>
    </row>
    <row r="27" spans="1:8" x14ac:dyDescent="0.25">
      <c r="A27" s="9" t="s">
        <v>4</v>
      </c>
      <c r="B27" s="9"/>
    </row>
    <row r="28" spans="1:8" x14ac:dyDescent="0.25">
      <c r="A28" s="10" t="s">
        <v>16</v>
      </c>
      <c r="B28" s="10"/>
      <c r="E28" s="11" t="s">
        <v>17</v>
      </c>
      <c r="F28" s="11"/>
    </row>
    <row r="29" spans="1:8" x14ac:dyDescent="0.25">
      <c r="A29" s="10"/>
      <c r="B29" s="10"/>
      <c r="E29" s="11"/>
      <c r="F29" s="11"/>
    </row>
    <row r="30" spans="1:8" x14ac:dyDescent="0.25">
      <c r="A30" s="10"/>
      <c r="B30" s="10"/>
      <c r="E30" s="11"/>
      <c r="F30" s="11"/>
    </row>
  </sheetData>
  <mergeCells count="3">
    <mergeCell ref="A13:G13"/>
    <mergeCell ref="A15:G15"/>
    <mergeCell ref="A25:G26"/>
  </mergeCells>
  <pageMargins left="0.70866141732283472" right="0.11811023622047245" top="0.74803149606299213" bottom="0.74803149606299213" header="0" footer="0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workbookViewId="0">
      <selection activeCell="H15" sqref="H15:I15"/>
    </sheetView>
  </sheetViews>
  <sheetFormatPr defaultRowHeight="12.75" x14ac:dyDescent="0.2"/>
  <cols>
    <col min="1" max="1" width="5.7109375" style="35" customWidth="1"/>
    <col min="2" max="2" width="30.5703125" style="58" customWidth="1"/>
    <col min="3" max="3" width="9.42578125" style="35" customWidth="1"/>
    <col min="4" max="6" width="9.85546875" style="59" customWidth="1"/>
    <col min="7" max="15" width="9.85546875" style="35" customWidth="1"/>
    <col min="16" max="16" width="9.140625" style="35" customWidth="1"/>
    <col min="17" max="16384" width="9.140625" style="35"/>
  </cols>
  <sheetData>
    <row r="1" spans="1:15" ht="45" customHeight="1" x14ac:dyDescent="0.2">
      <c r="A1" s="84" t="s">
        <v>64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5" ht="14.25" x14ac:dyDescent="0.2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4.25" x14ac:dyDescent="0.2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3" t="s">
        <v>51</v>
      </c>
    </row>
    <row r="4" spans="1:15" ht="14.25" x14ac:dyDescent="0.2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3" t="s">
        <v>52</v>
      </c>
    </row>
    <row r="5" spans="1:15" ht="14.25" x14ac:dyDescent="0.2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3" t="s">
        <v>65</v>
      </c>
    </row>
    <row r="6" spans="1:15" ht="14.25" x14ac:dyDescent="0.2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3" t="s">
        <v>53</v>
      </c>
    </row>
    <row r="7" spans="1:15" ht="14.25" x14ac:dyDescent="0.2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3" t="s">
        <v>66</v>
      </c>
    </row>
    <row r="8" spans="1:15" ht="14.25" x14ac:dyDescent="0.2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3"/>
    </row>
    <row r="9" spans="1:15" ht="14.25" x14ac:dyDescent="0.2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</row>
    <row r="10" spans="1:15" ht="16.5" x14ac:dyDescent="0.25">
      <c r="A10" s="37"/>
      <c r="B10" s="38"/>
      <c r="C10" s="37"/>
      <c r="D10" s="39"/>
      <c r="E10" s="39"/>
      <c r="F10" s="39"/>
      <c r="G10" s="37"/>
      <c r="H10" s="37"/>
      <c r="I10" s="37"/>
      <c r="J10" s="37"/>
      <c r="K10" s="37"/>
      <c r="L10" s="37"/>
      <c r="M10" s="37"/>
      <c r="N10" s="37"/>
      <c r="O10" s="40"/>
    </row>
    <row r="11" spans="1:15" ht="16.5" x14ac:dyDescent="0.2">
      <c r="A11" s="85" t="s">
        <v>54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</row>
    <row r="12" spans="1:15" ht="16.5" x14ac:dyDescent="0.2">
      <c r="A12" s="41"/>
      <c r="B12" s="42"/>
      <c r="C12" s="43"/>
      <c r="D12" s="44"/>
      <c r="E12" s="44"/>
      <c r="F12" s="44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7.25" thickBot="1" x14ac:dyDescent="0.3">
      <c r="A13" s="37"/>
      <c r="B13" s="38"/>
      <c r="C13" s="37"/>
      <c r="D13" s="39"/>
      <c r="E13" s="39"/>
      <c r="F13" s="39"/>
      <c r="G13" s="37"/>
      <c r="H13" s="37"/>
      <c r="I13" s="37"/>
      <c r="J13" s="37"/>
      <c r="K13" s="37"/>
      <c r="L13" s="37"/>
      <c r="M13" s="37"/>
      <c r="N13" s="37"/>
      <c r="O13" s="40"/>
    </row>
    <row r="14" spans="1:15" s="52" customFormat="1" ht="28.5" x14ac:dyDescent="0.25">
      <c r="A14" s="45" t="s">
        <v>3</v>
      </c>
      <c r="B14" s="46" t="s">
        <v>34</v>
      </c>
      <c r="C14" s="47" t="s">
        <v>35</v>
      </c>
      <c r="D14" s="48" t="s">
        <v>36</v>
      </c>
      <c r="E14" s="48" t="s">
        <v>37</v>
      </c>
      <c r="F14" s="48" t="s">
        <v>38</v>
      </c>
      <c r="G14" s="49" t="s">
        <v>39</v>
      </c>
      <c r="H14" s="49" t="s">
        <v>40</v>
      </c>
      <c r="I14" s="50" t="s">
        <v>41</v>
      </c>
      <c r="J14" s="49" t="s">
        <v>42</v>
      </c>
      <c r="K14" s="49" t="s">
        <v>43</v>
      </c>
      <c r="L14" s="49" t="s">
        <v>44</v>
      </c>
      <c r="M14" s="49" t="s">
        <v>45</v>
      </c>
      <c r="N14" s="49" t="s">
        <v>46</v>
      </c>
      <c r="O14" s="51" t="s">
        <v>47</v>
      </c>
    </row>
    <row r="15" spans="1:15" ht="18.75" x14ac:dyDescent="0.3">
      <c r="A15" s="53">
        <v>1</v>
      </c>
      <c r="B15" s="31" t="s">
        <v>48</v>
      </c>
      <c r="C15" s="54" t="s">
        <v>49</v>
      </c>
      <c r="D15" s="55"/>
      <c r="E15" s="55"/>
      <c r="F15" s="55"/>
      <c r="G15" s="56"/>
      <c r="H15" s="56"/>
      <c r="I15" s="56"/>
      <c r="J15" s="57"/>
      <c r="K15" s="57"/>
      <c r="L15" s="57"/>
      <c r="M15" s="57"/>
      <c r="N15" s="57"/>
      <c r="O15" s="57"/>
    </row>
    <row r="18" spans="1:12" s="24" customFormat="1" ht="15.75" x14ac:dyDescent="0.25">
      <c r="A18" s="23"/>
      <c r="B18" s="33" t="s">
        <v>50</v>
      </c>
      <c r="C18" s="34"/>
      <c r="D18" s="60"/>
      <c r="E18" s="61"/>
      <c r="G18" s="35"/>
      <c r="L18" s="33" t="s">
        <v>56</v>
      </c>
    </row>
    <row r="19" spans="1:12" s="24" customFormat="1" ht="15" x14ac:dyDescent="0.25">
      <c r="A19" s="23"/>
      <c r="C19" s="25"/>
      <c r="D19" s="26"/>
      <c r="F19" s="27"/>
      <c r="G19" s="27"/>
    </row>
    <row r="20" spans="1:12" s="1" customFormat="1" ht="15.75" x14ac:dyDescent="0.25">
      <c r="B20" s="10" t="s">
        <v>5</v>
      </c>
      <c r="L20" s="11" t="s">
        <v>55</v>
      </c>
    </row>
  </sheetData>
  <mergeCells count="2">
    <mergeCell ref="A1:O1"/>
    <mergeCell ref="A11:O11"/>
  </mergeCells>
  <pageMargins left="0.70866141732283472" right="0" top="0.74803149606299213" bottom="0.74803149606299213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номенклатура</vt:lpstr>
      <vt:lpstr>Ведом</vt:lpstr>
      <vt:lpstr>смета</vt:lpstr>
      <vt:lpstr>график</vt:lpstr>
    </vt:vector>
  </TitlesOfParts>
  <Company>Мосэнерго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DuzhovaON</dc:creator>
  <cp:lastModifiedBy>Комарова Екатерина Владимировна</cp:lastModifiedBy>
  <cp:lastPrinted>2016-04-14T05:47:03Z</cp:lastPrinted>
  <dcterms:created xsi:type="dcterms:W3CDTF">2011-10-26T09:42:40Z</dcterms:created>
  <dcterms:modified xsi:type="dcterms:W3CDTF">2016-06-14T07:41:15Z</dcterms:modified>
</cp:coreProperties>
</file>