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rps\УТПАС\Раскрытие информации\2019\Электроэнергия\ВГ\На сайт\"/>
    </mc:Choice>
  </mc:AlternateContent>
  <bookViews>
    <workbookView xWindow="360" yWindow="225" windowWidth="17115" windowHeight="6225" firstSheet="2" activeTab="4"/>
  </bookViews>
  <sheets>
    <sheet name="Лист1" sheetId="4" state="hidden" r:id="rId1"/>
    <sheet name="Приложение" sheetId="5" r:id="rId2"/>
    <sheet name="Приложение 1" sheetId="6" r:id="rId3"/>
    <sheet name="Приложение 4" sheetId="7" r:id="rId4"/>
    <sheet name="Приложение 5" sheetId="8" r:id="rId5"/>
  </sheets>
  <definedNames>
    <definedName name="_xlnm.Print_Area" localSheetId="3">'Приложение 4'!$A$1:$F$44</definedName>
    <definedName name="_xlnm.Print_Area" localSheetId="4">'Приложение 5'!$A$1:$J$23</definedName>
  </definedNames>
  <calcPr calcId="152511"/>
</workbook>
</file>

<file path=xl/calcChain.xml><?xml version="1.0" encoding="utf-8"?>
<calcChain xmlns="http://schemas.openxmlformats.org/spreadsheetml/2006/main">
  <c r="F10" i="8" l="1"/>
  <c r="H8" i="8" l="1"/>
  <c r="H7" i="8"/>
  <c r="H6" i="8"/>
  <c r="E28" i="7" l="1"/>
  <c r="E27" i="7"/>
  <c r="E26" i="7"/>
  <c r="E25" i="7"/>
  <c r="F28" i="7"/>
  <c r="F27" i="7"/>
  <c r="F26" i="7"/>
  <c r="F25" i="7"/>
</calcChain>
</file>

<file path=xl/sharedStrings.xml><?xml version="1.0" encoding="utf-8"?>
<sst xmlns="http://schemas.openxmlformats.org/spreadsheetml/2006/main" count="240" uniqueCount="189">
  <si>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</si>
  <si>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</si>
  <si>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</si>
  <si>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</si>
  <si>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</si>
  <si>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3.</t>
  </si>
  <si>
    <t>Производство электрической энергии</t>
  </si>
  <si>
    <t>млн. кВт·ч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</si>
  <si>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</si>
  <si>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</si>
  <si>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</si>
  <si>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</si>
  <si>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 Гкал</t>
  </si>
  <si>
    <t>6.</t>
  </si>
  <si>
    <t>Отпуск тепловой энергии в сеть</t>
  </si>
  <si>
    <t>7.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</si>
  <si>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</si>
  <si>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</si>
  <si>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</si>
  <si>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</si>
  <si>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</si>
  <si>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</si>
  <si>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</si>
  <si>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 отпускаемую с коллекторов источников</t>
  </si>
  <si>
    <t>8.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</si>
  <si>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</si>
  <si>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</si>
  <si>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</si>
  <si>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</si>
  <si>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</si>
  <si>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</si>
  <si>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</si>
  <si>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</si>
  <si>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</si>
  <si>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удельному расходу условного топлива на отпуск тепловой и электрической энергии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</si>
  <si>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</si>
  <si>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</si>
  <si>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</si>
  <si>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</si>
  <si>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</si>
  <si>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</si>
  <si>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человек</t>
  </si>
  <si>
    <t>10.2.</t>
  </si>
  <si>
    <t>среднемесячная заработная плата на одного работника</t>
  </si>
  <si>
    <t>тыс. рублей на человека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</si>
  <si>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</si>
  <si>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</si>
  <si>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</si>
  <si>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</si>
  <si>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</si>
  <si>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</si>
  <si>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</si>
  <si>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</si>
  <si>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</si>
  <si>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</si>
  <si>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12.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</si>
  <si>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</si>
  <si>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</si>
  <si>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</si>
  <si>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</si>
  <si>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</si>
  <si>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</si>
  <si>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</si>
  <si>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</si>
  <si>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</si>
  <si>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</si>
  <si>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</si>
  <si>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</si>
  <si>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</si>
  <si>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</si>
  <si>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</si>
  <si>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</si>
  <si>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</si>
  <si>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</si>
  <si>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в каждом рубле выручки)</t>
  </si>
  <si>
    <t>процент</t>
  </si>
  <si>
    <t>17.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</si>
  <si>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</si>
  <si>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</si>
  <si>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</si>
  <si>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</si>
  <si>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 на базовый период*</t>
  </si>
  <si>
    <t>Предложения на расчетный период регулирования</t>
  </si>
  <si>
    <t>№
пп</t>
  </si>
  <si>
    <t>* Базовый период - год, предшествующий расчетному периоду регулирования.</t>
  </si>
  <si>
    <t>Единица изменения</t>
  </si>
  <si>
    <t>1.1.</t>
  </si>
  <si>
    <t>Для генерирующих объектов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</si>
  <si>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</si>
  <si>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</si>
  <si>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</si>
  <si>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</si>
  <si>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руб./МВт в мес.</t>
  </si>
  <si>
    <t>руб./Гкал</t>
  </si>
  <si>
    <t>средний одноставочный тариф на тепловую энергию</t>
  </si>
  <si>
    <t>одноставочный тариф на горячее водоснабжение</t>
  </si>
  <si>
    <t>тариф на отборный пар давлением:</t>
  </si>
  <si>
    <t>1,2 - 2,5 кг/см2</t>
  </si>
  <si>
    <t>2,5 - 7,0 кг/см2</t>
  </si>
  <si>
    <t>7,0 - 13,0 кг/см2</t>
  </si>
  <si>
    <t>&gt; 13 кг/см2</t>
  </si>
  <si>
    <t>тариф на острый и редуцированный пар</t>
  </si>
  <si>
    <t>средний тариф на теплоноситель, в том числе:</t>
  </si>
  <si>
    <t>руб./куб. метра</t>
  </si>
  <si>
    <t>вода</t>
  </si>
  <si>
    <t>пар</t>
  </si>
  <si>
    <t>1.2.</t>
  </si>
  <si>
    <t>1.3.1.</t>
  </si>
  <si>
    <t>1.3.2.</t>
  </si>
  <si>
    <t>1.3.3.</t>
  </si>
  <si>
    <t>с типовыми</t>
  </si>
  <si>
    <t>Примечание</t>
  </si>
  <si>
    <t>без прибыли (п.8.7-8.8, 8.10-8.13)</t>
  </si>
  <si>
    <t>топливо+АТС</t>
  </si>
  <si>
    <t>на ээ прибыль равна 0 (по методологии), но по факту прибыль РСВ относится к э/э</t>
  </si>
  <si>
    <t>прибыль по факту 0, в плане распределяются % УРУТ</t>
  </si>
  <si>
    <t>прибыль (убыток) РСВ + % УРУТ (% по кредитам + кап влож из прибыли + выпадающие+налог на прибыль)</t>
  </si>
  <si>
    <t>п.13+п.14</t>
  </si>
  <si>
    <t>п.13.2.1 ЕИАС</t>
  </si>
  <si>
    <t>п.13.2.2 ЕИАС</t>
  </si>
  <si>
    <t xml:space="preserve"> - в шаблоне не полные расходы по тэ (только расходы, определенные прямым счетом) п.10.2-п.11 (ЕИАС)
</t>
  </si>
  <si>
    <t>п.10.2 ЕИАС</t>
  </si>
  <si>
    <t>Пибыль (убыток) РСВ + Расходы из прибыли (% по кредитам + кап влож из прибыли + выпадающие+налог на прибыль)
п.8.8+п.8.10+п.8.11+п.8.12+п.8.13 (ЕИАС)</t>
  </si>
  <si>
    <t>в плане и в факте 0 п.8.9 (ЕИАС)</t>
  </si>
  <si>
    <t>ТЭЦ-8</t>
  </si>
  <si>
    <t>ТЭЦ-17</t>
  </si>
  <si>
    <t>наименование станций</t>
  </si>
  <si>
    <t>тарифная ставка на мощность, руб./МВт. в месяц (без НДС)</t>
  </si>
  <si>
    <t>заявка на 2015 год</t>
  </si>
  <si>
    <r>
      <t xml:space="preserve">Предложения ОАО </t>
    </r>
    <r>
      <rPr>
        <sz val="11"/>
        <color theme="1"/>
        <rFont val="Calibri"/>
        <family val="2"/>
        <charset val="204"/>
        <scheme val="minor"/>
      </rPr>
      <t>«</t>
    </r>
    <r>
      <rPr>
        <b/>
        <sz val="11"/>
        <color theme="1"/>
        <rFont val="Calibri"/>
        <family val="2"/>
        <charset val="204"/>
        <scheme val="minor"/>
      </rPr>
      <t>Мосэнерго</t>
    </r>
    <r>
      <rPr>
        <sz val="11"/>
        <color theme="1"/>
        <rFont val="Calibri"/>
        <family val="2"/>
        <charset val="204"/>
        <scheme val="minor"/>
      </rPr>
      <t>»</t>
    </r>
    <r>
      <rPr>
        <b/>
        <sz val="11"/>
        <color theme="1"/>
        <rFont val="Calibri"/>
        <family val="2"/>
        <charset val="204"/>
        <scheme val="minor"/>
      </rPr>
      <t xml:space="preserve"> об установлении цен на электрическую энергию (мощность), продаваемую на оптовом рынке в вынужденном режиме, на 2015 год</t>
    </r>
  </si>
  <si>
    <t>тариф на электрическую энергию, руб./МВт.ч (без НДС)</t>
  </si>
  <si>
    <t>1.3.*</t>
  </si>
  <si>
    <t>Справочно:</t>
  </si>
  <si>
    <t>Показатели, утвержденные на базовый период</t>
  </si>
  <si>
    <t>1.5.**</t>
  </si>
  <si>
    <t>ПРИЛОЖЕНИЕ</t>
  </si>
  <si>
    <t>к стандартам раскрытия информации</t>
  </si>
  <si>
    <t xml:space="preserve">субъектами оптового и розничных </t>
  </si>
  <si>
    <t>рынков электрической энергии</t>
  </si>
  <si>
    <t>(форма)</t>
  </si>
  <si>
    <t>ПРЕДЛОЖЕНИЕ</t>
  </si>
  <si>
    <t>о размере цен (тарифов),</t>
  </si>
  <si>
    <t xml:space="preserve">                                       </t>
  </si>
  <si>
    <t>Публичное акционерное общество энергетики и электрификации «Мосэнерго»</t>
  </si>
  <si>
    <t>(полное наименование юридического лица)</t>
  </si>
  <si>
    <t>______________ПАО "Мосэнерго"_______________</t>
  </si>
  <si>
    <t>(сокращенное наименование юридического лица)</t>
  </si>
  <si>
    <t>Приложение N 1</t>
  </si>
  <si>
    <t xml:space="preserve">к предложению о размере </t>
  </si>
  <si>
    <t>цен (тарифов)</t>
  </si>
  <si>
    <t>Раздел 1. Информация об организации</t>
  </si>
  <si>
    <t>Полное наименование</t>
  </si>
  <si>
    <t>Сокращенное наименование</t>
  </si>
  <si>
    <t>ПАО "Мосэнерго"</t>
  </si>
  <si>
    <t>Место нахождения</t>
  </si>
  <si>
    <t>119526, г. Москва, пр-т Вернадского, д. 101, корп. 3</t>
  </si>
  <si>
    <t>Фактический адрес</t>
  </si>
  <si>
    <t>ИНН</t>
  </si>
  <si>
    <t>КПП</t>
  </si>
  <si>
    <t>Ф.И.О. руководителя</t>
  </si>
  <si>
    <t>Управляющий директор ПАО «Мосэнерго» 
Бутко Александр Александрович</t>
  </si>
  <si>
    <t>Адрес электронной почты</t>
  </si>
  <si>
    <t xml:space="preserve">mosenergo@mosenergo.ru
</t>
  </si>
  <si>
    <t>Контактный телефон</t>
  </si>
  <si>
    <t>+7 (495) 957-19-57</t>
  </si>
  <si>
    <t>Факс</t>
  </si>
  <si>
    <t>+7 (495) 957-32-00</t>
  </si>
  <si>
    <t>Раздел 3. Цены (тарифы) по регулируемым видам деятельности организации  ТЭЦ-17 филиала - ПАО "Мосэнерго"</t>
  </si>
  <si>
    <t>по факту - с/с ээ (в т.ч. ГД+комм)+ с/с тэ (в т.ч. ГД+комм) + Пибыль (убыток) РСВ + Расх из прибыли (% по кредитам+капвлож из прибыли+выпадающие+налог на приб)</t>
  </si>
  <si>
    <t>Соглашение - правовой акт, регулирующий социально-трудовые отношения в Организациях и устанавливающий общие принципы регулирования связанных с ними экономических отношений, общие условия оплаты труда, гарантии, компенсации и льготы работникам отрасли. В рамках настоящего Соглашения также определяются права, обязанности и ответственность сторон социального партнерства в Организации (работодателей, работников и их полномочных представителей), а также сторон социального партнерства в электроэнергетике.</t>
  </si>
  <si>
    <t>2017 год</t>
  </si>
  <si>
    <t xml:space="preserve">1-е полугодие </t>
  </si>
  <si>
    <t xml:space="preserve">2-е полугодие </t>
  </si>
  <si>
    <t xml:space="preserve">*   Тарифы на тепловую энергию указаны без учета передачи тепловой энергии </t>
  </si>
  <si>
    <t>относимые на тепловую энергию, отпускаемую с коллекторов источников**</t>
  </si>
  <si>
    <t xml:space="preserve">** </t>
  </si>
  <si>
    <t>2018 год</t>
  </si>
  <si>
    <t>Приказ Минэнерго России от 26.10.2016г. №1107</t>
  </si>
  <si>
    <t>(цены (тарифы) на электрическую энергию и мощность, производимые с использованием генерирующих объектов, поставляющих мощность в вынужденном режиме на 2019 год)</t>
  </si>
  <si>
    <t>2017 факт</t>
  </si>
  <si>
    <t>2018 утв</t>
  </si>
  <si>
    <t>2019 план</t>
  </si>
  <si>
    <t>Раздел 2. Основные показатели деятельности генерирующих объектов ТЭЦ-17 филиала - ПАО "Мосэнерго"
(заполняется по каждой ТЭЦ в соответствии с шаблоном ЕИАС ВГ)</t>
  </si>
  <si>
    <t>Расходы относимые на тепловую энергую на 2018-2019 гг. указаны согласно шаблону расчета ставки ВГ</t>
  </si>
  <si>
    <t>2019 год</t>
  </si>
  <si>
    <t>** В 2017-2018 гг. утвержен котловой тариф без ТЭЦ-22</t>
  </si>
  <si>
    <t>2019 г. заявлен котловой тариф Московской области без разбивки по полугодиям</t>
  </si>
  <si>
    <t xml:space="preserve">Утверждена Советом директоров от 13.11.2017г. СД № 41 </t>
  </si>
  <si>
    <t xml:space="preserve">Утверждена Советом директоров 30.05.2018г. СД № 51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</si>
</sst>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9" fillId="0" borderId="0" xfId="3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Alignment="1">
      <alignment vertical="top"/>
    </xf>
    <xf numFmtId="3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164" fontId="4" fillId="2" borderId="1" xfId="2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165" fontId="1" fillId="3" borderId="1" xfId="1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top"/>
    </xf>
    <xf numFmtId="4" fontId="4" fillId="3" borderId="1" xfId="0" applyNumberFormat="1" applyFont="1" applyFill="1" applyBorder="1" applyAlignment="1">
      <alignment vertical="center"/>
    </xf>
    <xf numFmtId="164" fontId="1" fillId="0" borderId="1" xfId="2" applyFont="1" applyFill="1" applyBorder="1" applyAlignment="1">
      <alignment horizontal="right" vertical="center"/>
    </xf>
    <xf numFmtId="164" fontId="4" fillId="0" borderId="1" xfId="2" applyFont="1" applyFill="1" applyBorder="1" applyAlignment="1">
      <alignment horizontal="right" vertical="center"/>
    </xf>
    <xf numFmtId="164" fontId="1" fillId="0" borderId="1" xfId="2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osenergo@mosenergo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8"/>
  <sheetViews>
    <sheetView workbookViewId="0">
      <selection activeCell="F24" sqref="F24"/>
    </sheetView>
  </sheetViews>
  <sheetFormatPr defaultRowHeight="15" x14ac:dyDescent="0.25"/>
  <cols>
    <col min="1" max="1" width="19.7109375" customWidth="1"/>
    <col min="2" max="2" width="24.140625" customWidth="1"/>
    <col min="3" max="3" width="20.42578125" customWidth="1"/>
  </cols>
  <sheetData>
    <row r="3" spans="1:3" ht="60" customHeight="1" x14ac:dyDescent="0.25">
      <c r="A3" s="57" t="s">
        <v>129</v>
      </c>
      <c r="B3" s="57"/>
      <c r="C3" s="57"/>
    </row>
    <row r="4" spans="1:3" x14ac:dyDescent="0.25">
      <c r="A4" s="2"/>
      <c r="B4" s="2"/>
      <c r="C4" s="2"/>
    </row>
    <row r="5" spans="1:3" ht="15" customHeight="1" x14ac:dyDescent="0.25">
      <c r="A5" s="58" t="s">
        <v>126</v>
      </c>
      <c r="B5" s="60" t="s">
        <v>128</v>
      </c>
      <c r="C5" s="61"/>
    </row>
    <row r="6" spans="1:3" ht="68.25" customHeight="1" x14ac:dyDescent="0.25">
      <c r="A6" s="59"/>
      <c r="B6" s="5" t="s">
        <v>130</v>
      </c>
      <c r="C6" s="5" t="s">
        <v>127</v>
      </c>
    </row>
    <row r="7" spans="1:3" x14ac:dyDescent="0.25">
      <c r="A7" s="3" t="s">
        <v>124</v>
      </c>
      <c r="B7" s="4">
        <v>1279.7631737999834</v>
      </c>
      <c r="C7" s="4">
        <v>194741.83981882074</v>
      </c>
    </row>
    <row r="8" spans="1:3" x14ac:dyDescent="0.25">
      <c r="A8" s="3" t="s">
        <v>125</v>
      </c>
      <c r="B8" s="4">
        <v>1498.9364042237028</v>
      </c>
      <c r="C8" s="4">
        <v>267809.74717001535</v>
      </c>
    </row>
  </sheetData>
  <mergeCells count="3">
    <mergeCell ref="A3:C3"/>
    <mergeCell ref="A5:A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topLeftCell="B1" zoomScale="130" zoomScaleNormal="100" zoomScaleSheetLayoutView="130" workbookViewId="0">
      <selection activeCell="B17" sqref="B17:C17"/>
    </sheetView>
  </sheetViews>
  <sheetFormatPr defaultRowHeight="15" x14ac:dyDescent="0.25"/>
  <cols>
    <col min="1" max="1" width="6.28515625" style="14" hidden="1" customWidth="1"/>
    <col min="2" max="2" width="43.5703125" style="14" customWidth="1"/>
    <col min="3" max="3" width="40.5703125" style="14" customWidth="1"/>
    <col min="4" max="256" width="9.140625" style="14"/>
    <col min="257" max="257" width="0" style="14" hidden="1" customWidth="1"/>
    <col min="258" max="258" width="43.5703125" style="14" customWidth="1"/>
    <col min="259" max="259" width="40.5703125" style="14" customWidth="1"/>
    <col min="260" max="512" width="9.140625" style="14"/>
    <col min="513" max="513" width="0" style="14" hidden="1" customWidth="1"/>
    <col min="514" max="514" width="43.5703125" style="14" customWidth="1"/>
    <col min="515" max="515" width="40.5703125" style="14" customWidth="1"/>
    <col min="516" max="768" width="9.140625" style="14"/>
    <col min="769" max="769" width="0" style="14" hidden="1" customWidth="1"/>
    <col min="770" max="770" width="43.5703125" style="14" customWidth="1"/>
    <col min="771" max="771" width="40.5703125" style="14" customWidth="1"/>
    <col min="772" max="1024" width="9.140625" style="14"/>
    <col min="1025" max="1025" width="0" style="14" hidden="1" customWidth="1"/>
    <col min="1026" max="1026" width="43.5703125" style="14" customWidth="1"/>
    <col min="1027" max="1027" width="40.5703125" style="14" customWidth="1"/>
    <col min="1028" max="1280" width="9.140625" style="14"/>
    <col min="1281" max="1281" width="0" style="14" hidden="1" customWidth="1"/>
    <col min="1282" max="1282" width="43.5703125" style="14" customWidth="1"/>
    <col min="1283" max="1283" width="40.5703125" style="14" customWidth="1"/>
    <col min="1284" max="1536" width="9.140625" style="14"/>
    <col min="1537" max="1537" width="0" style="14" hidden="1" customWidth="1"/>
    <col min="1538" max="1538" width="43.5703125" style="14" customWidth="1"/>
    <col min="1539" max="1539" width="40.5703125" style="14" customWidth="1"/>
    <col min="1540" max="1792" width="9.140625" style="14"/>
    <col min="1793" max="1793" width="0" style="14" hidden="1" customWidth="1"/>
    <col min="1794" max="1794" width="43.5703125" style="14" customWidth="1"/>
    <col min="1795" max="1795" width="40.5703125" style="14" customWidth="1"/>
    <col min="1796" max="2048" width="9.140625" style="14"/>
    <col min="2049" max="2049" width="0" style="14" hidden="1" customWidth="1"/>
    <col min="2050" max="2050" width="43.5703125" style="14" customWidth="1"/>
    <col min="2051" max="2051" width="40.5703125" style="14" customWidth="1"/>
    <col min="2052" max="2304" width="9.140625" style="14"/>
    <col min="2305" max="2305" width="0" style="14" hidden="1" customWidth="1"/>
    <col min="2306" max="2306" width="43.5703125" style="14" customWidth="1"/>
    <col min="2307" max="2307" width="40.5703125" style="14" customWidth="1"/>
    <col min="2308" max="2560" width="9.140625" style="14"/>
    <col min="2561" max="2561" width="0" style="14" hidden="1" customWidth="1"/>
    <col min="2562" max="2562" width="43.5703125" style="14" customWidth="1"/>
    <col min="2563" max="2563" width="40.5703125" style="14" customWidth="1"/>
    <col min="2564" max="2816" width="9.140625" style="14"/>
    <col min="2817" max="2817" width="0" style="14" hidden="1" customWidth="1"/>
    <col min="2818" max="2818" width="43.5703125" style="14" customWidth="1"/>
    <col min="2819" max="2819" width="40.5703125" style="14" customWidth="1"/>
    <col min="2820" max="3072" width="9.140625" style="14"/>
    <col min="3073" max="3073" width="0" style="14" hidden="1" customWidth="1"/>
    <col min="3074" max="3074" width="43.5703125" style="14" customWidth="1"/>
    <col min="3075" max="3075" width="40.5703125" style="14" customWidth="1"/>
    <col min="3076" max="3328" width="9.140625" style="14"/>
    <col min="3329" max="3329" width="0" style="14" hidden="1" customWidth="1"/>
    <col min="3330" max="3330" width="43.5703125" style="14" customWidth="1"/>
    <col min="3331" max="3331" width="40.5703125" style="14" customWidth="1"/>
    <col min="3332" max="3584" width="9.140625" style="14"/>
    <col min="3585" max="3585" width="0" style="14" hidden="1" customWidth="1"/>
    <col min="3586" max="3586" width="43.5703125" style="14" customWidth="1"/>
    <col min="3587" max="3587" width="40.5703125" style="14" customWidth="1"/>
    <col min="3588" max="3840" width="9.140625" style="14"/>
    <col min="3841" max="3841" width="0" style="14" hidden="1" customWidth="1"/>
    <col min="3842" max="3842" width="43.5703125" style="14" customWidth="1"/>
    <col min="3843" max="3843" width="40.5703125" style="14" customWidth="1"/>
    <col min="3844" max="4096" width="9.140625" style="14"/>
    <col min="4097" max="4097" width="0" style="14" hidden="1" customWidth="1"/>
    <col min="4098" max="4098" width="43.5703125" style="14" customWidth="1"/>
    <col min="4099" max="4099" width="40.5703125" style="14" customWidth="1"/>
    <col min="4100" max="4352" width="9.140625" style="14"/>
    <col min="4353" max="4353" width="0" style="14" hidden="1" customWidth="1"/>
    <col min="4354" max="4354" width="43.5703125" style="14" customWidth="1"/>
    <col min="4355" max="4355" width="40.5703125" style="14" customWidth="1"/>
    <col min="4356" max="4608" width="9.140625" style="14"/>
    <col min="4609" max="4609" width="0" style="14" hidden="1" customWidth="1"/>
    <col min="4610" max="4610" width="43.5703125" style="14" customWidth="1"/>
    <col min="4611" max="4611" width="40.5703125" style="14" customWidth="1"/>
    <col min="4612" max="4864" width="9.140625" style="14"/>
    <col min="4865" max="4865" width="0" style="14" hidden="1" customWidth="1"/>
    <col min="4866" max="4866" width="43.5703125" style="14" customWidth="1"/>
    <col min="4867" max="4867" width="40.5703125" style="14" customWidth="1"/>
    <col min="4868" max="5120" width="9.140625" style="14"/>
    <col min="5121" max="5121" width="0" style="14" hidden="1" customWidth="1"/>
    <col min="5122" max="5122" width="43.5703125" style="14" customWidth="1"/>
    <col min="5123" max="5123" width="40.5703125" style="14" customWidth="1"/>
    <col min="5124" max="5376" width="9.140625" style="14"/>
    <col min="5377" max="5377" width="0" style="14" hidden="1" customWidth="1"/>
    <col min="5378" max="5378" width="43.5703125" style="14" customWidth="1"/>
    <col min="5379" max="5379" width="40.5703125" style="14" customWidth="1"/>
    <col min="5380" max="5632" width="9.140625" style="14"/>
    <col min="5633" max="5633" width="0" style="14" hidden="1" customWidth="1"/>
    <col min="5634" max="5634" width="43.5703125" style="14" customWidth="1"/>
    <col min="5635" max="5635" width="40.5703125" style="14" customWidth="1"/>
    <col min="5636" max="5888" width="9.140625" style="14"/>
    <col min="5889" max="5889" width="0" style="14" hidden="1" customWidth="1"/>
    <col min="5890" max="5890" width="43.5703125" style="14" customWidth="1"/>
    <col min="5891" max="5891" width="40.5703125" style="14" customWidth="1"/>
    <col min="5892" max="6144" width="9.140625" style="14"/>
    <col min="6145" max="6145" width="0" style="14" hidden="1" customWidth="1"/>
    <col min="6146" max="6146" width="43.5703125" style="14" customWidth="1"/>
    <col min="6147" max="6147" width="40.5703125" style="14" customWidth="1"/>
    <col min="6148" max="6400" width="9.140625" style="14"/>
    <col min="6401" max="6401" width="0" style="14" hidden="1" customWidth="1"/>
    <col min="6402" max="6402" width="43.5703125" style="14" customWidth="1"/>
    <col min="6403" max="6403" width="40.5703125" style="14" customWidth="1"/>
    <col min="6404" max="6656" width="9.140625" style="14"/>
    <col min="6657" max="6657" width="0" style="14" hidden="1" customWidth="1"/>
    <col min="6658" max="6658" width="43.5703125" style="14" customWidth="1"/>
    <col min="6659" max="6659" width="40.5703125" style="14" customWidth="1"/>
    <col min="6660" max="6912" width="9.140625" style="14"/>
    <col min="6913" max="6913" width="0" style="14" hidden="1" customWidth="1"/>
    <col min="6914" max="6914" width="43.5703125" style="14" customWidth="1"/>
    <col min="6915" max="6915" width="40.5703125" style="14" customWidth="1"/>
    <col min="6916" max="7168" width="9.140625" style="14"/>
    <col min="7169" max="7169" width="0" style="14" hidden="1" customWidth="1"/>
    <col min="7170" max="7170" width="43.5703125" style="14" customWidth="1"/>
    <col min="7171" max="7171" width="40.5703125" style="14" customWidth="1"/>
    <col min="7172" max="7424" width="9.140625" style="14"/>
    <col min="7425" max="7425" width="0" style="14" hidden="1" customWidth="1"/>
    <col min="7426" max="7426" width="43.5703125" style="14" customWidth="1"/>
    <col min="7427" max="7427" width="40.5703125" style="14" customWidth="1"/>
    <col min="7428" max="7680" width="9.140625" style="14"/>
    <col min="7681" max="7681" width="0" style="14" hidden="1" customWidth="1"/>
    <col min="7682" max="7682" width="43.5703125" style="14" customWidth="1"/>
    <col min="7683" max="7683" width="40.5703125" style="14" customWidth="1"/>
    <col min="7684" max="7936" width="9.140625" style="14"/>
    <col min="7937" max="7937" width="0" style="14" hidden="1" customWidth="1"/>
    <col min="7938" max="7938" width="43.5703125" style="14" customWidth="1"/>
    <col min="7939" max="7939" width="40.5703125" style="14" customWidth="1"/>
    <col min="7940" max="8192" width="9.140625" style="14"/>
    <col min="8193" max="8193" width="0" style="14" hidden="1" customWidth="1"/>
    <col min="8194" max="8194" width="43.5703125" style="14" customWidth="1"/>
    <col min="8195" max="8195" width="40.5703125" style="14" customWidth="1"/>
    <col min="8196" max="8448" width="9.140625" style="14"/>
    <col min="8449" max="8449" width="0" style="14" hidden="1" customWidth="1"/>
    <col min="8450" max="8450" width="43.5703125" style="14" customWidth="1"/>
    <col min="8451" max="8451" width="40.5703125" style="14" customWidth="1"/>
    <col min="8452" max="8704" width="9.140625" style="14"/>
    <col min="8705" max="8705" width="0" style="14" hidden="1" customWidth="1"/>
    <col min="8706" max="8706" width="43.5703125" style="14" customWidth="1"/>
    <col min="8707" max="8707" width="40.5703125" style="14" customWidth="1"/>
    <col min="8708" max="8960" width="9.140625" style="14"/>
    <col min="8961" max="8961" width="0" style="14" hidden="1" customWidth="1"/>
    <col min="8962" max="8962" width="43.5703125" style="14" customWidth="1"/>
    <col min="8963" max="8963" width="40.5703125" style="14" customWidth="1"/>
    <col min="8964" max="9216" width="9.140625" style="14"/>
    <col min="9217" max="9217" width="0" style="14" hidden="1" customWidth="1"/>
    <col min="9218" max="9218" width="43.5703125" style="14" customWidth="1"/>
    <col min="9219" max="9219" width="40.5703125" style="14" customWidth="1"/>
    <col min="9220" max="9472" width="9.140625" style="14"/>
    <col min="9473" max="9473" width="0" style="14" hidden="1" customWidth="1"/>
    <col min="9474" max="9474" width="43.5703125" style="14" customWidth="1"/>
    <col min="9475" max="9475" width="40.5703125" style="14" customWidth="1"/>
    <col min="9476" max="9728" width="9.140625" style="14"/>
    <col min="9729" max="9729" width="0" style="14" hidden="1" customWidth="1"/>
    <col min="9730" max="9730" width="43.5703125" style="14" customWidth="1"/>
    <col min="9731" max="9731" width="40.5703125" style="14" customWidth="1"/>
    <col min="9732" max="9984" width="9.140625" style="14"/>
    <col min="9985" max="9985" width="0" style="14" hidden="1" customWidth="1"/>
    <col min="9986" max="9986" width="43.5703125" style="14" customWidth="1"/>
    <col min="9987" max="9987" width="40.5703125" style="14" customWidth="1"/>
    <col min="9988" max="10240" width="9.140625" style="14"/>
    <col min="10241" max="10241" width="0" style="14" hidden="1" customWidth="1"/>
    <col min="10242" max="10242" width="43.5703125" style="14" customWidth="1"/>
    <col min="10243" max="10243" width="40.5703125" style="14" customWidth="1"/>
    <col min="10244" max="10496" width="9.140625" style="14"/>
    <col min="10497" max="10497" width="0" style="14" hidden="1" customWidth="1"/>
    <col min="10498" max="10498" width="43.5703125" style="14" customWidth="1"/>
    <col min="10499" max="10499" width="40.5703125" style="14" customWidth="1"/>
    <col min="10500" max="10752" width="9.140625" style="14"/>
    <col min="10753" max="10753" width="0" style="14" hidden="1" customWidth="1"/>
    <col min="10754" max="10754" width="43.5703125" style="14" customWidth="1"/>
    <col min="10755" max="10755" width="40.5703125" style="14" customWidth="1"/>
    <col min="10756" max="11008" width="9.140625" style="14"/>
    <col min="11009" max="11009" width="0" style="14" hidden="1" customWidth="1"/>
    <col min="11010" max="11010" width="43.5703125" style="14" customWidth="1"/>
    <col min="11011" max="11011" width="40.5703125" style="14" customWidth="1"/>
    <col min="11012" max="11264" width="9.140625" style="14"/>
    <col min="11265" max="11265" width="0" style="14" hidden="1" customWidth="1"/>
    <col min="11266" max="11266" width="43.5703125" style="14" customWidth="1"/>
    <col min="11267" max="11267" width="40.5703125" style="14" customWidth="1"/>
    <col min="11268" max="11520" width="9.140625" style="14"/>
    <col min="11521" max="11521" width="0" style="14" hidden="1" customWidth="1"/>
    <col min="11522" max="11522" width="43.5703125" style="14" customWidth="1"/>
    <col min="11523" max="11523" width="40.5703125" style="14" customWidth="1"/>
    <col min="11524" max="11776" width="9.140625" style="14"/>
    <col min="11777" max="11777" width="0" style="14" hidden="1" customWidth="1"/>
    <col min="11778" max="11778" width="43.5703125" style="14" customWidth="1"/>
    <col min="11779" max="11779" width="40.5703125" style="14" customWidth="1"/>
    <col min="11780" max="12032" width="9.140625" style="14"/>
    <col min="12033" max="12033" width="0" style="14" hidden="1" customWidth="1"/>
    <col min="12034" max="12034" width="43.5703125" style="14" customWidth="1"/>
    <col min="12035" max="12035" width="40.5703125" style="14" customWidth="1"/>
    <col min="12036" max="12288" width="9.140625" style="14"/>
    <col min="12289" max="12289" width="0" style="14" hidden="1" customWidth="1"/>
    <col min="12290" max="12290" width="43.5703125" style="14" customWidth="1"/>
    <col min="12291" max="12291" width="40.5703125" style="14" customWidth="1"/>
    <col min="12292" max="12544" width="9.140625" style="14"/>
    <col min="12545" max="12545" width="0" style="14" hidden="1" customWidth="1"/>
    <col min="12546" max="12546" width="43.5703125" style="14" customWidth="1"/>
    <col min="12547" max="12547" width="40.5703125" style="14" customWidth="1"/>
    <col min="12548" max="12800" width="9.140625" style="14"/>
    <col min="12801" max="12801" width="0" style="14" hidden="1" customWidth="1"/>
    <col min="12802" max="12802" width="43.5703125" style="14" customWidth="1"/>
    <col min="12803" max="12803" width="40.5703125" style="14" customWidth="1"/>
    <col min="12804" max="13056" width="9.140625" style="14"/>
    <col min="13057" max="13057" width="0" style="14" hidden="1" customWidth="1"/>
    <col min="13058" max="13058" width="43.5703125" style="14" customWidth="1"/>
    <col min="13059" max="13059" width="40.5703125" style="14" customWidth="1"/>
    <col min="13060" max="13312" width="9.140625" style="14"/>
    <col min="13313" max="13313" width="0" style="14" hidden="1" customWidth="1"/>
    <col min="13314" max="13314" width="43.5703125" style="14" customWidth="1"/>
    <col min="13315" max="13315" width="40.5703125" style="14" customWidth="1"/>
    <col min="13316" max="13568" width="9.140625" style="14"/>
    <col min="13569" max="13569" width="0" style="14" hidden="1" customWidth="1"/>
    <col min="13570" max="13570" width="43.5703125" style="14" customWidth="1"/>
    <col min="13571" max="13571" width="40.5703125" style="14" customWidth="1"/>
    <col min="13572" max="13824" width="9.140625" style="14"/>
    <col min="13825" max="13825" width="0" style="14" hidden="1" customWidth="1"/>
    <col min="13826" max="13826" width="43.5703125" style="14" customWidth="1"/>
    <col min="13827" max="13827" width="40.5703125" style="14" customWidth="1"/>
    <col min="13828" max="14080" width="9.140625" style="14"/>
    <col min="14081" max="14081" width="0" style="14" hidden="1" customWidth="1"/>
    <col min="14082" max="14082" width="43.5703125" style="14" customWidth="1"/>
    <col min="14083" max="14083" width="40.5703125" style="14" customWidth="1"/>
    <col min="14084" max="14336" width="9.140625" style="14"/>
    <col min="14337" max="14337" width="0" style="14" hidden="1" customWidth="1"/>
    <col min="14338" max="14338" width="43.5703125" style="14" customWidth="1"/>
    <col min="14339" max="14339" width="40.5703125" style="14" customWidth="1"/>
    <col min="14340" max="14592" width="9.140625" style="14"/>
    <col min="14593" max="14593" width="0" style="14" hidden="1" customWidth="1"/>
    <col min="14594" max="14594" width="43.5703125" style="14" customWidth="1"/>
    <col min="14595" max="14595" width="40.5703125" style="14" customWidth="1"/>
    <col min="14596" max="14848" width="9.140625" style="14"/>
    <col min="14849" max="14849" width="0" style="14" hidden="1" customWidth="1"/>
    <col min="14850" max="14850" width="43.5703125" style="14" customWidth="1"/>
    <col min="14851" max="14851" width="40.5703125" style="14" customWidth="1"/>
    <col min="14852" max="15104" width="9.140625" style="14"/>
    <col min="15105" max="15105" width="0" style="14" hidden="1" customWidth="1"/>
    <col min="15106" max="15106" width="43.5703125" style="14" customWidth="1"/>
    <col min="15107" max="15107" width="40.5703125" style="14" customWidth="1"/>
    <col min="15108" max="15360" width="9.140625" style="14"/>
    <col min="15361" max="15361" width="0" style="14" hidden="1" customWidth="1"/>
    <col min="15362" max="15362" width="43.5703125" style="14" customWidth="1"/>
    <col min="15363" max="15363" width="40.5703125" style="14" customWidth="1"/>
    <col min="15364" max="15616" width="9.140625" style="14"/>
    <col min="15617" max="15617" width="0" style="14" hidden="1" customWidth="1"/>
    <col min="15618" max="15618" width="43.5703125" style="14" customWidth="1"/>
    <col min="15619" max="15619" width="40.5703125" style="14" customWidth="1"/>
    <col min="15620" max="15872" width="9.140625" style="14"/>
    <col min="15873" max="15873" width="0" style="14" hidden="1" customWidth="1"/>
    <col min="15874" max="15874" width="43.5703125" style="14" customWidth="1"/>
    <col min="15875" max="15875" width="40.5703125" style="14" customWidth="1"/>
    <col min="15876" max="16128" width="9.140625" style="14"/>
    <col min="16129" max="16129" width="0" style="14" hidden="1" customWidth="1"/>
    <col min="16130" max="16130" width="43.5703125" style="14" customWidth="1"/>
    <col min="16131" max="16131" width="40.5703125" style="14" customWidth="1"/>
    <col min="16132" max="16384" width="9.140625" style="14"/>
  </cols>
  <sheetData>
    <row r="1" spans="2:7" x14ac:dyDescent="0.25">
      <c r="E1" s="15"/>
    </row>
    <row r="2" spans="2:7" ht="15" customHeight="1" x14ac:dyDescent="0.25">
      <c r="C2" s="16" t="s">
        <v>135</v>
      </c>
    </row>
    <row r="3" spans="2:7" x14ac:dyDescent="0.25">
      <c r="C3" s="16" t="s">
        <v>136</v>
      </c>
    </row>
    <row r="4" spans="2:7" x14ac:dyDescent="0.25">
      <c r="C4" s="16" t="s">
        <v>137</v>
      </c>
    </row>
    <row r="5" spans="2:7" x14ac:dyDescent="0.25">
      <c r="C5" s="16" t="s">
        <v>138</v>
      </c>
    </row>
    <row r="6" spans="2:7" x14ac:dyDescent="0.25">
      <c r="C6" s="17" t="s">
        <v>139</v>
      </c>
    </row>
    <row r="9" spans="2:7" x14ac:dyDescent="0.25">
      <c r="B9" s="62" t="s">
        <v>140</v>
      </c>
      <c r="C9" s="62"/>
    </row>
    <row r="10" spans="2:7" x14ac:dyDescent="0.25">
      <c r="B10" s="64" t="s">
        <v>141</v>
      </c>
      <c r="C10" s="64"/>
    </row>
    <row r="11" spans="2:7" ht="38.25" customHeight="1" x14ac:dyDescent="0.25">
      <c r="B11" s="65" t="s">
        <v>178</v>
      </c>
      <c r="C11" s="65"/>
      <c r="G11" s="18"/>
    </row>
    <row r="12" spans="2:7" x14ac:dyDescent="0.25">
      <c r="B12" s="62"/>
      <c r="C12" s="62"/>
      <c r="G12" s="18"/>
    </row>
    <row r="13" spans="2:7" x14ac:dyDescent="0.25">
      <c r="B13" s="62" t="s">
        <v>142</v>
      </c>
      <c r="C13" s="62"/>
      <c r="G13" s="18"/>
    </row>
    <row r="14" spans="2:7" x14ac:dyDescent="0.25">
      <c r="B14" s="63" t="s">
        <v>143</v>
      </c>
      <c r="C14" s="63"/>
    </row>
    <row r="15" spans="2:7" x14ac:dyDescent="0.25">
      <c r="B15" s="62" t="s">
        <v>144</v>
      </c>
      <c r="C15" s="62"/>
    </row>
    <row r="16" spans="2:7" x14ac:dyDescent="0.25">
      <c r="B16" s="62"/>
      <c r="C16" s="62"/>
    </row>
    <row r="17" spans="2:3" x14ac:dyDescent="0.25">
      <c r="B17" s="63" t="s">
        <v>145</v>
      </c>
      <c r="C17" s="63"/>
    </row>
    <row r="18" spans="2:3" x14ac:dyDescent="0.25">
      <c r="B18" s="62" t="s">
        <v>146</v>
      </c>
      <c r="C18" s="62"/>
    </row>
  </sheetData>
  <mergeCells count="10"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view="pageBreakPreview" zoomScaleNormal="100" zoomScaleSheetLayoutView="100" workbookViewId="0">
      <selection activeCell="C16" sqref="C16"/>
    </sheetView>
  </sheetViews>
  <sheetFormatPr defaultRowHeight="15" x14ac:dyDescent="0.25"/>
  <cols>
    <col min="1" max="1" width="3.5703125" style="14" customWidth="1"/>
    <col min="2" max="2" width="27.7109375" style="14" customWidth="1"/>
    <col min="3" max="3" width="54.85546875" style="14" customWidth="1"/>
    <col min="4" max="256" width="9.140625" style="14"/>
    <col min="257" max="257" width="0" style="14" hidden="1" customWidth="1"/>
    <col min="258" max="258" width="27.7109375" style="14" customWidth="1"/>
    <col min="259" max="259" width="54.85546875" style="14" customWidth="1"/>
    <col min="260" max="512" width="9.140625" style="14"/>
    <col min="513" max="513" width="0" style="14" hidden="1" customWidth="1"/>
    <col min="514" max="514" width="27.7109375" style="14" customWidth="1"/>
    <col min="515" max="515" width="54.85546875" style="14" customWidth="1"/>
    <col min="516" max="768" width="9.140625" style="14"/>
    <col min="769" max="769" width="0" style="14" hidden="1" customWidth="1"/>
    <col min="770" max="770" width="27.7109375" style="14" customWidth="1"/>
    <col min="771" max="771" width="54.85546875" style="14" customWidth="1"/>
    <col min="772" max="1024" width="9.140625" style="14"/>
    <col min="1025" max="1025" width="0" style="14" hidden="1" customWidth="1"/>
    <col min="1026" max="1026" width="27.7109375" style="14" customWidth="1"/>
    <col min="1027" max="1027" width="54.85546875" style="14" customWidth="1"/>
    <col min="1028" max="1280" width="9.140625" style="14"/>
    <col min="1281" max="1281" width="0" style="14" hidden="1" customWidth="1"/>
    <col min="1282" max="1282" width="27.7109375" style="14" customWidth="1"/>
    <col min="1283" max="1283" width="54.85546875" style="14" customWidth="1"/>
    <col min="1284" max="1536" width="9.140625" style="14"/>
    <col min="1537" max="1537" width="0" style="14" hidden="1" customWidth="1"/>
    <col min="1538" max="1538" width="27.7109375" style="14" customWidth="1"/>
    <col min="1539" max="1539" width="54.85546875" style="14" customWidth="1"/>
    <col min="1540" max="1792" width="9.140625" style="14"/>
    <col min="1793" max="1793" width="0" style="14" hidden="1" customWidth="1"/>
    <col min="1794" max="1794" width="27.7109375" style="14" customWidth="1"/>
    <col min="1795" max="1795" width="54.85546875" style="14" customWidth="1"/>
    <col min="1796" max="2048" width="9.140625" style="14"/>
    <col min="2049" max="2049" width="0" style="14" hidden="1" customWidth="1"/>
    <col min="2050" max="2050" width="27.7109375" style="14" customWidth="1"/>
    <col min="2051" max="2051" width="54.85546875" style="14" customWidth="1"/>
    <col min="2052" max="2304" width="9.140625" style="14"/>
    <col min="2305" max="2305" width="0" style="14" hidden="1" customWidth="1"/>
    <col min="2306" max="2306" width="27.7109375" style="14" customWidth="1"/>
    <col min="2307" max="2307" width="54.85546875" style="14" customWidth="1"/>
    <col min="2308" max="2560" width="9.140625" style="14"/>
    <col min="2561" max="2561" width="0" style="14" hidden="1" customWidth="1"/>
    <col min="2562" max="2562" width="27.7109375" style="14" customWidth="1"/>
    <col min="2563" max="2563" width="54.85546875" style="14" customWidth="1"/>
    <col min="2564" max="2816" width="9.140625" style="14"/>
    <col min="2817" max="2817" width="0" style="14" hidden="1" customWidth="1"/>
    <col min="2818" max="2818" width="27.7109375" style="14" customWidth="1"/>
    <col min="2819" max="2819" width="54.85546875" style="14" customWidth="1"/>
    <col min="2820" max="3072" width="9.140625" style="14"/>
    <col min="3073" max="3073" width="0" style="14" hidden="1" customWidth="1"/>
    <col min="3074" max="3074" width="27.7109375" style="14" customWidth="1"/>
    <col min="3075" max="3075" width="54.85546875" style="14" customWidth="1"/>
    <col min="3076" max="3328" width="9.140625" style="14"/>
    <col min="3329" max="3329" width="0" style="14" hidden="1" customWidth="1"/>
    <col min="3330" max="3330" width="27.7109375" style="14" customWidth="1"/>
    <col min="3331" max="3331" width="54.85546875" style="14" customWidth="1"/>
    <col min="3332" max="3584" width="9.140625" style="14"/>
    <col min="3585" max="3585" width="0" style="14" hidden="1" customWidth="1"/>
    <col min="3586" max="3586" width="27.7109375" style="14" customWidth="1"/>
    <col min="3587" max="3587" width="54.85546875" style="14" customWidth="1"/>
    <col min="3588" max="3840" width="9.140625" style="14"/>
    <col min="3841" max="3841" width="0" style="14" hidden="1" customWidth="1"/>
    <col min="3842" max="3842" width="27.7109375" style="14" customWidth="1"/>
    <col min="3843" max="3843" width="54.85546875" style="14" customWidth="1"/>
    <col min="3844" max="4096" width="9.140625" style="14"/>
    <col min="4097" max="4097" width="0" style="14" hidden="1" customWidth="1"/>
    <col min="4098" max="4098" width="27.7109375" style="14" customWidth="1"/>
    <col min="4099" max="4099" width="54.85546875" style="14" customWidth="1"/>
    <col min="4100" max="4352" width="9.140625" style="14"/>
    <col min="4353" max="4353" width="0" style="14" hidden="1" customWidth="1"/>
    <col min="4354" max="4354" width="27.7109375" style="14" customWidth="1"/>
    <col min="4355" max="4355" width="54.85546875" style="14" customWidth="1"/>
    <col min="4356" max="4608" width="9.140625" style="14"/>
    <col min="4609" max="4609" width="0" style="14" hidden="1" customWidth="1"/>
    <col min="4610" max="4610" width="27.7109375" style="14" customWidth="1"/>
    <col min="4611" max="4611" width="54.85546875" style="14" customWidth="1"/>
    <col min="4612" max="4864" width="9.140625" style="14"/>
    <col min="4865" max="4865" width="0" style="14" hidden="1" customWidth="1"/>
    <col min="4866" max="4866" width="27.7109375" style="14" customWidth="1"/>
    <col min="4867" max="4867" width="54.85546875" style="14" customWidth="1"/>
    <col min="4868" max="5120" width="9.140625" style="14"/>
    <col min="5121" max="5121" width="0" style="14" hidden="1" customWidth="1"/>
    <col min="5122" max="5122" width="27.7109375" style="14" customWidth="1"/>
    <col min="5123" max="5123" width="54.85546875" style="14" customWidth="1"/>
    <col min="5124" max="5376" width="9.140625" style="14"/>
    <col min="5377" max="5377" width="0" style="14" hidden="1" customWidth="1"/>
    <col min="5378" max="5378" width="27.7109375" style="14" customWidth="1"/>
    <col min="5379" max="5379" width="54.85546875" style="14" customWidth="1"/>
    <col min="5380" max="5632" width="9.140625" style="14"/>
    <col min="5633" max="5633" width="0" style="14" hidden="1" customWidth="1"/>
    <col min="5634" max="5634" width="27.7109375" style="14" customWidth="1"/>
    <col min="5635" max="5635" width="54.85546875" style="14" customWidth="1"/>
    <col min="5636" max="5888" width="9.140625" style="14"/>
    <col min="5889" max="5889" width="0" style="14" hidden="1" customWidth="1"/>
    <col min="5890" max="5890" width="27.7109375" style="14" customWidth="1"/>
    <col min="5891" max="5891" width="54.85546875" style="14" customWidth="1"/>
    <col min="5892" max="6144" width="9.140625" style="14"/>
    <col min="6145" max="6145" width="0" style="14" hidden="1" customWidth="1"/>
    <col min="6146" max="6146" width="27.7109375" style="14" customWidth="1"/>
    <col min="6147" max="6147" width="54.85546875" style="14" customWidth="1"/>
    <col min="6148" max="6400" width="9.140625" style="14"/>
    <col min="6401" max="6401" width="0" style="14" hidden="1" customWidth="1"/>
    <col min="6402" max="6402" width="27.7109375" style="14" customWidth="1"/>
    <col min="6403" max="6403" width="54.85546875" style="14" customWidth="1"/>
    <col min="6404" max="6656" width="9.140625" style="14"/>
    <col min="6657" max="6657" width="0" style="14" hidden="1" customWidth="1"/>
    <col min="6658" max="6658" width="27.7109375" style="14" customWidth="1"/>
    <col min="6659" max="6659" width="54.85546875" style="14" customWidth="1"/>
    <col min="6660" max="6912" width="9.140625" style="14"/>
    <col min="6913" max="6913" width="0" style="14" hidden="1" customWidth="1"/>
    <col min="6914" max="6914" width="27.7109375" style="14" customWidth="1"/>
    <col min="6915" max="6915" width="54.85546875" style="14" customWidth="1"/>
    <col min="6916" max="7168" width="9.140625" style="14"/>
    <col min="7169" max="7169" width="0" style="14" hidden="1" customWidth="1"/>
    <col min="7170" max="7170" width="27.7109375" style="14" customWidth="1"/>
    <col min="7171" max="7171" width="54.85546875" style="14" customWidth="1"/>
    <col min="7172" max="7424" width="9.140625" style="14"/>
    <col min="7425" max="7425" width="0" style="14" hidden="1" customWidth="1"/>
    <col min="7426" max="7426" width="27.7109375" style="14" customWidth="1"/>
    <col min="7427" max="7427" width="54.85546875" style="14" customWidth="1"/>
    <col min="7428" max="7680" width="9.140625" style="14"/>
    <col min="7681" max="7681" width="0" style="14" hidden="1" customWidth="1"/>
    <col min="7682" max="7682" width="27.7109375" style="14" customWidth="1"/>
    <col min="7683" max="7683" width="54.85546875" style="14" customWidth="1"/>
    <col min="7684" max="7936" width="9.140625" style="14"/>
    <col min="7937" max="7937" width="0" style="14" hidden="1" customWidth="1"/>
    <col min="7938" max="7938" width="27.7109375" style="14" customWidth="1"/>
    <col min="7939" max="7939" width="54.85546875" style="14" customWidth="1"/>
    <col min="7940" max="8192" width="9.140625" style="14"/>
    <col min="8193" max="8193" width="0" style="14" hidden="1" customWidth="1"/>
    <col min="8194" max="8194" width="27.7109375" style="14" customWidth="1"/>
    <col min="8195" max="8195" width="54.85546875" style="14" customWidth="1"/>
    <col min="8196" max="8448" width="9.140625" style="14"/>
    <col min="8449" max="8449" width="0" style="14" hidden="1" customWidth="1"/>
    <col min="8450" max="8450" width="27.7109375" style="14" customWidth="1"/>
    <col min="8451" max="8451" width="54.85546875" style="14" customWidth="1"/>
    <col min="8452" max="8704" width="9.140625" style="14"/>
    <col min="8705" max="8705" width="0" style="14" hidden="1" customWidth="1"/>
    <col min="8706" max="8706" width="27.7109375" style="14" customWidth="1"/>
    <col min="8707" max="8707" width="54.85546875" style="14" customWidth="1"/>
    <col min="8708" max="8960" width="9.140625" style="14"/>
    <col min="8961" max="8961" width="0" style="14" hidden="1" customWidth="1"/>
    <col min="8962" max="8962" width="27.7109375" style="14" customWidth="1"/>
    <col min="8963" max="8963" width="54.85546875" style="14" customWidth="1"/>
    <col min="8964" max="9216" width="9.140625" style="14"/>
    <col min="9217" max="9217" width="0" style="14" hidden="1" customWidth="1"/>
    <col min="9218" max="9218" width="27.7109375" style="14" customWidth="1"/>
    <col min="9219" max="9219" width="54.85546875" style="14" customWidth="1"/>
    <col min="9220" max="9472" width="9.140625" style="14"/>
    <col min="9473" max="9473" width="0" style="14" hidden="1" customWidth="1"/>
    <col min="9474" max="9474" width="27.7109375" style="14" customWidth="1"/>
    <col min="9475" max="9475" width="54.85546875" style="14" customWidth="1"/>
    <col min="9476" max="9728" width="9.140625" style="14"/>
    <col min="9729" max="9729" width="0" style="14" hidden="1" customWidth="1"/>
    <col min="9730" max="9730" width="27.7109375" style="14" customWidth="1"/>
    <col min="9731" max="9731" width="54.85546875" style="14" customWidth="1"/>
    <col min="9732" max="9984" width="9.140625" style="14"/>
    <col min="9985" max="9985" width="0" style="14" hidden="1" customWidth="1"/>
    <col min="9986" max="9986" width="27.7109375" style="14" customWidth="1"/>
    <col min="9987" max="9987" width="54.85546875" style="14" customWidth="1"/>
    <col min="9988" max="10240" width="9.140625" style="14"/>
    <col min="10241" max="10241" width="0" style="14" hidden="1" customWidth="1"/>
    <col min="10242" max="10242" width="27.7109375" style="14" customWidth="1"/>
    <col min="10243" max="10243" width="54.85546875" style="14" customWidth="1"/>
    <col min="10244" max="10496" width="9.140625" style="14"/>
    <col min="10497" max="10497" width="0" style="14" hidden="1" customWidth="1"/>
    <col min="10498" max="10498" width="27.7109375" style="14" customWidth="1"/>
    <col min="10499" max="10499" width="54.85546875" style="14" customWidth="1"/>
    <col min="10500" max="10752" width="9.140625" style="14"/>
    <col min="10753" max="10753" width="0" style="14" hidden="1" customWidth="1"/>
    <col min="10754" max="10754" width="27.7109375" style="14" customWidth="1"/>
    <col min="10755" max="10755" width="54.85546875" style="14" customWidth="1"/>
    <col min="10756" max="11008" width="9.140625" style="14"/>
    <col min="11009" max="11009" width="0" style="14" hidden="1" customWidth="1"/>
    <col min="11010" max="11010" width="27.7109375" style="14" customWidth="1"/>
    <col min="11011" max="11011" width="54.85546875" style="14" customWidth="1"/>
    <col min="11012" max="11264" width="9.140625" style="14"/>
    <col min="11265" max="11265" width="0" style="14" hidden="1" customWidth="1"/>
    <col min="11266" max="11266" width="27.7109375" style="14" customWidth="1"/>
    <col min="11267" max="11267" width="54.85546875" style="14" customWidth="1"/>
    <col min="11268" max="11520" width="9.140625" style="14"/>
    <col min="11521" max="11521" width="0" style="14" hidden="1" customWidth="1"/>
    <col min="11522" max="11522" width="27.7109375" style="14" customWidth="1"/>
    <col min="11523" max="11523" width="54.85546875" style="14" customWidth="1"/>
    <col min="11524" max="11776" width="9.140625" style="14"/>
    <col min="11777" max="11777" width="0" style="14" hidden="1" customWidth="1"/>
    <col min="11778" max="11778" width="27.7109375" style="14" customWidth="1"/>
    <col min="11779" max="11779" width="54.85546875" style="14" customWidth="1"/>
    <col min="11780" max="12032" width="9.140625" style="14"/>
    <col min="12033" max="12033" width="0" style="14" hidden="1" customWidth="1"/>
    <col min="12034" max="12034" width="27.7109375" style="14" customWidth="1"/>
    <col min="12035" max="12035" width="54.85546875" style="14" customWidth="1"/>
    <col min="12036" max="12288" width="9.140625" style="14"/>
    <col min="12289" max="12289" width="0" style="14" hidden="1" customWidth="1"/>
    <col min="12290" max="12290" width="27.7109375" style="14" customWidth="1"/>
    <col min="12291" max="12291" width="54.85546875" style="14" customWidth="1"/>
    <col min="12292" max="12544" width="9.140625" style="14"/>
    <col min="12545" max="12545" width="0" style="14" hidden="1" customWidth="1"/>
    <col min="12546" max="12546" width="27.7109375" style="14" customWidth="1"/>
    <col min="12547" max="12547" width="54.85546875" style="14" customWidth="1"/>
    <col min="12548" max="12800" width="9.140625" style="14"/>
    <col min="12801" max="12801" width="0" style="14" hidden="1" customWidth="1"/>
    <col min="12802" max="12802" width="27.7109375" style="14" customWidth="1"/>
    <col min="12803" max="12803" width="54.85546875" style="14" customWidth="1"/>
    <col min="12804" max="13056" width="9.140625" style="14"/>
    <col min="13057" max="13057" width="0" style="14" hidden="1" customWidth="1"/>
    <col min="13058" max="13058" width="27.7109375" style="14" customWidth="1"/>
    <col min="13059" max="13059" width="54.85546875" style="14" customWidth="1"/>
    <col min="13060" max="13312" width="9.140625" style="14"/>
    <col min="13313" max="13313" width="0" style="14" hidden="1" customWidth="1"/>
    <col min="13314" max="13314" width="27.7109375" style="14" customWidth="1"/>
    <col min="13315" max="13315" width="54.85546875" style="14" customWidth="1"/>
    <col min="13316" max="13568" width="9.140625" style="14"/>
    <col min="13569" max="13569" width="0" style="14" hidden="1" customWidth="1"/>
    <col min="13570" max="13570" width="27.7109375" style="14" customWidth="1"/>
    <col min="13571" max="13571" width="54.85546875" style="14" customWidth="1"/>
    <col min="13572" max="13824" width="9.140625" style="14"/>
    <col min="13825" max="13825" width="0" style="14" hidden="1" customWidth="1"/>
    <col min="13826" max="13826" width="27.7109375" style="14" customWidth="1"/>
    <col min="13827" max="13827" width="54.85546875" style="14" customWidth="1"/>
    <col min="13828" max="14080" width="9.140625" style="14"/>
    <col min="14081" max="14081" width="0" style="14" hidden="1" customWidth="1"/>
    <col min="14082" max="14082" width="27.7109375" style="14" customWidth="1"/>
    <col min="14083" max="14083" width="54.85546875" style="14" customWidth="1"/>
    <col min="14084" max="14336" width="9.140625" style="14"/>
    <col min="14337" max="14337" width="0" style="14" hidden="1" customWidth="1"/>
    <col min="14338" max="14338" width="27.7109375" style="14" customWidth="1"/>
    <col min="14339" max="14339" width="54.85546875" style="14" customWidth="1"/>
    <col min="14340" max="14592" width="9.140625" style="14"/>
    <col min="14593" max="14593" width="0" style="14" hidden="1" customWidth="1"/>
    <col min="14594" max="14594" width="27.7109375" style="14" customWidth="1"/>
    <col min="14595" max="14595" width="54.85546875" style="14" customWidth="1"/>
    <col min="14596" max="14848" width="9.140625" style="14"/>
    <col min="14849" max="14849" width="0" style="14" hidden="1" customWidth="1"/>
    <col min="14850" max="14850" width="27.7109375" style="14" customWidth="1"/>
    <col min="14851" max="14851" width="54.85546875" style="14" customWidth="1"/>
    <col min="14852" max="15104" width="9.140625" style="14"/>
    <col min="15105" max="15105" width="0" style="14" hidden="1" customWidth="1"/>
    <col min="15106" max="15106" width="27.7109375" style="14" customWidth="1"/>
    <col min="15107" max="15107" width="54.85546875" style="14" customWidth="1"/>
    <col min="15108" max="15360" width="9.140625" style="14"/>
    <col min="15361" max="15361" width="0" style="14" hidden="1" customWidth="1"/>
    <col min="15362" max="15362" width="27.7109375" style="14" customWidth="1"/>
    <col min="15363" max="15363" width="54.85546875" style="14" customWidth="1"/>
    <col min="15364" max="15616" width="9.140625" style="14"/>
    <col min="15617" max="15617" width="0" style="14" hidden="1" customWidth="1"/>
    <col min="15618" max="15618" width="27.7109375" style="14" customWidth="1"/>
    <col min="15619" max="15619" width="54.85546875" style="14" customWidth="1"/>
    <col min="15620" max="15872" width="9.140625" style="14"/>
    <col min="15873" max="15873" width="0" style="14" hidden="1" customWidth="1"/>
    <col min="15874" max="15874" width="27.7109375" style="14" customWidth="1"/>
    <col min="15875" max="15875" width="54.85546875" style="14" customWidth="1"/>
    <col min="15876" max="16128" width="9.140625" style="14"/>
    <col min="16129" max="16129" width="0" style="14" hidden="1" customWidth="1"/>
    <col min="16130" max="16130" width="27.7109375" style="14" customWidth="1"/>
    <col min="16131" max="16131" width="54.85546875" style="14" customWidth="1"/>
    <col min="16132" max="16384" width="9.140625" style="14"/>
  </cols>
  <sheetData>
    <row r="2" spans="2:3" x14ac:dyDescent="0.25">
      <c r="C2" s="17" t="s">
        <v>147</v>
      </c>
    </row>
    <row r="3" spans="2:3" x14ac:dyDescent="0.25">
      <c r="C3" s="17" t="s">
        <v>148</v>
      </c>
    </row>
    <row r="4" spans="2:3" x14ac:dyDescent="0.25">
      <c r="C4" s="17" t="s">
        <v>149</v>
      </c>
    </row>
    <row r="5" spans="2:3" x14ac:dyDescent="0.25">
      <c r="C5" s="17"/>
    </row>
    <row r="8" spans="2:3" x14ac:dyDescent="0.25">
      <c r="B8" s="62" t="s">
        <v>150</v>
      </c>
      <c r="C8" s="62"/>
    </row>
    <row r="11" spans="2:3" ht="30" x14ac:dyDescent="0.25">
      <c r="B11" s="19" t="s">
        <v>151</v>
      </c>
      <c r="C11" s="20" t="s">
        <v>143</v>
      </c>
    </row>
    <row r="12" spans="2:3" x14ac:dyDescent="0.25">
      <c r="B12" s="19" t="s">
        <v>152</v>
      </c>
      <c r="C12" s="20" t="s">
        <v>153</v>
      </c>
    </row>
    <row r="13" spans="2:3" x14ac:dyDescent="0.25">
      <c r="B13" s="19" t="s">
        <v>154</v>
      </c>
      <c r="C13" s="20" t="s">
        <v>155</v>
      </c>
    </row>
    <row r="14" spans="2:3" x14ac:dyDescent="0.25">
      <c r="B14" s="19" t="s">
        <v>156</v>
      </c>
      <c r="C14" s="20" t="s">
        <v>155</v>
      </c>
    </row>
    <row r="15" spans="2:3" x14ac:dyDescent="0.25">
      <c r="B15" s="19" t="s">
        <v>157</v>
      </c>
      <c r="C15" s="21">
        <v>7705035012</v>
      </c>
    </row>
    <row r="16" spans="2:3" x14ac:dyDescent="0.25">
      <c r="B16" s="19" t="s">
        <v>158</v>
      </c>
      <c r="C16" s="21">
        <v>997450001</v>
      </c>
    </row>
    <row r="17" spans="2:3" ht="30" x14ac:dyDescent="0.25">
      <c r="B17" s="19" t="s">
        <v>159</v>
      </c>
      <c r="C17" s="20" t="s">
        <v>160</v>
      </c>
    </row>
    <row r="18" spans="2:3" ht="30" x14ac:dyDescent="0.25">
      <c r="B18" s="19" t="s">
        <v>161</v>
      </c>
      <c r="C18" s="22" t="s">
        <v>162</v>
      </c>
    </row>
    <row r="19" spans="2:3" x14ac:dyDescent="0.25">
      <c r="B19" s="19" t="s">
        <v>163</v>
      </c>
      <c r="C19" s="23" t="s">
        <v>164</v>
      </c>
    </row>
    <row r="20" spans="2:3" x14ac:dyDescent="0.25">
      <c r="B20" s="19" t="s">
        <v>165</v>
      </c>
      <c r="C20" s="23" t="s">
        <v>166</v>
      </c>
    </row>
  </sheetData>
  <mergeCells count="1">
    <mergeCell ref="B8:C8"/>
  </mergeCells>
  <hyperlinks>
    <hyperlink ref="C18" r:id="rId1"/>
  </hyperlinks>
  <pageMargins left="0.7" right="0.7" top="0.75" bottom="0.75" header="0.3" footer="0.3"/>
  <pageSetup paperSize="9" orientation="portrait" horizontalDpi="4294967295" verticalDpi="4294967295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BreakPreview" zoomScale="75" zoomScaleNormal="100" zoomScaleSheetLayoutView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48" sqref="E48"/>
    </sheetView>
  </sheetViews>
  <sheetFormatPr defaultRowHeight="15" outlineLevelCol="1" x14ac:dyDescent="0.25"/>
  <cols>
    <col min="1" max="1" width="5.85546875" style="1" customWidth="1"/>
    <col min="2" max="2" width="40.7109375" style="1" customWidth="1"/>
    <col min="3" max="3" width="16.42578125" style="1" customWidth="1"/>
    <col min="4" max="4" width="25.42578125" style="1" customWidth="1"/>
    <col min="5" max="5" width="23.42578125" style="1" customWidth="1"/>
    <col min="6" max="6" width="23.140625" style="1" customWidth="1"/>
    <col min="7" max="7" width="55.7109375" style="1" hidden="1" customWidth="1" outlineLevel="1"/>
    <col min="8" max="8" width="9.140625" style="1" collapsed="1"/>
    <col min="9" max="16384" width="9.140625" style="1"/>
  </cols>
  <sheetData>
    <row r="1" spans="1:7" ht="42" customHeight="1" x14ac:dyDescent="0.25">
      <c r="A1" s="66" t="s">
        <v>182</v>
      </c>
      <c r="B1" s="66"/>
      <c r="C1" s="66"/>
      <c r="D1" s="66"/>
      <c r="E1" s="66"/>
      <c r="F1" s="66"/>
    </row>
    <row r="2" spans="1:7" ht="47.25" customHeight="1" x14ac:dyDescent="0.25">
      <c r="A2" s="67" t="s">
        <v>83</v>
      </c>
      <c r="B2" s="68" t="s">
        <v>78</v>
      </c>
      <c r="C2" s="67" t="s">
        <v>79</v>
      </c>
      <c r="D2" s="13" t="s">
        <v>80</v>
      </c>
      <c r="E2" s="13" t="s">
        <v>81</v>
      </c>
      <c r="F2" s="13" t="s">
        <v>82</v>
      </c>
      <c r="G2" s="8" t="s">
        <v>111</v>
      </c>
    </row>
    <row r="3" spans="1:7" ht="19.5" customHeight="1" x14ac:dyDescent="0.25">
      <c r="A3" s="67"/>
      <c r="B3" s="68"/>
      <c r="C3" s="67"/>
      <c r="D3" s="13" t="s">
        <v>179</v>
      </c>
      <c r="E3" s="13" t="s">
        <v>180</v>
      </c>
      <c r="F3" s="13" t="s">
        <v>181</v>
      </c>
      <c r="G3" s="7"/>
    </row>
    <row r="4" spans="1:7" x14ac:dyDescent="0.25">
      <c r="A4" s="8" t="s">
        <v>0</v>
      </c>
      <c r="B4" s="9" t="s">
        <v>1</v>
      </c>
      <c r="C4" s="8" t="s">
        <v>2</v>
      </c>
      <c r="D4" s="25">
        <v>192</v>
      </c>
      <c r="E4" s="25">
        <v>117</v>
      </c>
      <c r="F4" s="25">
        <v>117</v>
      </c>
      <c r="G4" s="7"/>
    </row>
    <row r="5" spans="1:7" ht="63.75" customHeight="1" x14ac:dyDescent="0.25">
      <c r="A5" s="8" t="s">
        <v>3</v>
      </c>
      <c r="B5" s="9" t="s">
        <v>4</v>
      </c>
      <c r="C5" s="8" t="s">
        <v>2</v>
      </c>
      <c r="D5" s="26">
        <v>173.28166666666664</v>
      </c>
      <c r="E5" s="26">
        <v>98.49</v>
      </c>
      <c r="F5" s="26">
        <v>97.664034722222226</v>
      </c>
      <c r="G5" s="6"/>
    </row>
    <row r="6" spans="1:7" x14ac:dyDescent="0.25">
      <c r="A6" s="8" t="s">
        <v>5</v>
      </c>
      <c r="B6" s="9" t="s">
        <v>6</v>
      </c>
      <c r="C6" s="8" t="s">
        <v>7</v>
      </c>
      <c r="D6" s="26">
        <v>201.03600000001404</v>
      </c>
      <c r="E6" s="26">
        <v>199.9999</v>
      </c>
      <c r="F6" s="26">
        <v>200.3</v>
      </c>
      <c r="G6" s="7"/>
    </row>
    <row r="7" spans="1:7" ht="19.5" customHeight="1" x14ac:dyDescent="0.25">
      <c r="A7" s="8" t="s">
        <v>8</v>
      </c>
      <c r="B7" s="9" t="s">
        <v>9</v>
      </c>
      <c r="C7" s="8" t="s">
        <v>7</v>
      </c>
      <c r="D7" s="26">
        <v>129.22798100001407</v>
      </c>
      <c r="E7" s="26">
        <v>138.231866</v>
      </c>
      <c r="F7" s="26">
        <v>134.74510567520684</v>
      </c>
      <c r="G7" s="7"/>
    </row>
    <row r="8" spans="1:7" ht="20.25" customHeight="1" x14ac:dyDescent="0.25">
      <c r="A8" s="8" t="s">
        <v>10</v>
      </c>
      <c r="B8" s="9" t="s">
        <v>11</v>
      </c>
      <c r="C8" s="8" t="s">
        <v>12</v>
      </c>
      <c r="D8" s="26">
        <v>507.661</v>
      </c>
      <c r="E8" s="26">
        <v>520.22799999999995</v>
      </c>
      <c r="F8" s="26">
        <v>511.74</v>
      </c>
      <c r="G8" s="7"/>
    </row>
    <row r="9" spans="1:7" x14ac:dyDescent="0.25">
      <c r="A9" s="8" t="s">
        <v>13</v>
      </c>
      <c r="B9" s="9" t="s">
        <v>14</v>
      </c>
      <c r="C9" s="8" t="s">
        <v>12</v>
      </c>
      <c r="D9" s="26">
        <v>500.65100000000001</v>
      </c>
      <c r="E9" s="26">
        <v>514.82099999999991</v>
      </c>
      <c r="F9" s="26">
        <v>505.89100000000002</v>
      </c>
      <c r="G9" s="7"/>
    </row>
    <row r="10" spans="1:7" ht="48" customHeight="1" x14ac:dyDescent="0.25">
      <c r="A10" s="34" t="s">
        <v>15</v>
      </c>
      <c r="B10" s="33" t="s">
        <v>16</v>
      </c>
      <c r="C10" s="34" t="s">
        <v>17</v>
      </c>
      <c r="D10" s="31">
        <v>1534.3209352565548</v>
      </c>
      <c r="E10" s="31">
        <v>1350.9083865908883</v>
      </c>
      <c r="F10" s="31">
        <v>1607.184959334711</v>
      </c>
      <c r="G10" s="9" t="s">
        <v>168</v>
      </c>
    </row>
    <row r="11" spans="1:7" x14ac:dyDescent="0.25">
      <c r="A11" s="8" t="s">
        <v>18</v>
      </c>
      <c r="B11" s="9" t="s">
        <v>19</v>
      </c>
      <c r="C11" s="8" t="s">
        <v>17</v>
      </c>
      <c r="D11" s="26">
        <v>182.60757272999999</v>
      </c>
      <c r="E11" s="26">
        <v>174.46102893708354</v>
      </c>
      <c r="F11" s="26">
        <v>198.04323422642688</v>
      </c>
      <c r="G11" s="7" t="s">
        <v>118</v>
      </c>
    </row>
    <row r="12" spans="1:7" x14ac:dyDescent="0.25">
      <c r="A12" s="8" t="s">
        <v>20</v>
      </c>
      <c r="B12" s="9" t="s">
        <v>21</v>
      </c>
      <c r="C12" s="8" t="s">
        <v>17</v>
      </c>
      <c r="D12" s="26">
        <v>470.89534227008454</v>
      </c>
      <c r="E12" s="26">
        <v>268.70588632965138</v>
      </c>
      <c r="F12" s="26">
        <v>352.29168339477985</v>
      </c>
      <c r="G12" s="7" t="s">
        <v>119</v>
      </c>
    </row>
    <row r="13" spans="1:7" ht="45" x14ac:dyDescent="0.25">
      <c r="A13" s="8" t="s">
        <v>22</v>
      </c>
      <c r="B13" s="9" t="s">
        <v>23</v>
      </c>
      <c r="C13" s="8" t="s">
        <v>17</v>
      </c>
      <c r="D13" s="27">
        <v>880.81802025647016</v>
      </c>
      <c r="E13" s="27">
        <v>907.74147132415328</v>
      </c>
      <c r="F13" s="27">
        <v>1056.8500417135044</v>
      </c>
      <c r="G13" s="9" t="s">
        <v>120</v>
      </c>
    </row>
    <row r="14" spans="1:7" x14ac:dyDescent="0.25">
      <c r="A14" s="8" t="s">
        <v>24</v>
      </c>
      <c r="B14" s="9" t="s">
        <v>25</v>
      </c>
      <c r="C14" s="8"/>
      <c r="D14" s="26"/>
      <c r="E14" s="26"/>
      <c r="F14" s="26"/>
      <c r="G14" s="7"/>
    </row>
    <row r="15" spans="1:7" x14ac:dyDescent="0.25">
      <c r="A15" s="8" t="s">
        <v>26</v>
      </c>
      <c r="B15" s="9" t="s">
        <v>27</v>
      </c>
      <c r="C15" s="8" t="s">
        <v>17</v>
      </c>
      <c r="D15" s="26">
        <v>182.44745868999999</v>
      </c>
      <c r="E15" s="26">
        <v>174.30145407097316</v>
      </c>
      <c r="F15" s="26">
        <v>197.88916397769572</v>
      </c>
      <c r="G15" s="7"/>
    </row>
    <row r="16" spans="1:7" ht="30" x14ac:dyDescent="0.25">
      <c r="A16" s="8"/>
      <c r="B16" s="9" t="s">
        <v>28</v>
      </c>
      <c r="C16" s="8" t="s">
        <v>29</v>
      </c>
      <c r="D16" s="26">
        <v>280.88500000158672</v>
      </c>
      <c r="E16" s="26">
        <v>269.99999999999994</v>
      </c>
      <c r="F16" s="26">
        <v>270</v>
      </c>
      <c r="G16" s="7"/>
    </row>
    <row r="17" spans="1:7" x14ac:dyDescent="0.25">
      <c r="A17" s="8" t="s">
        <v>30</v>
      </c>
      <c r="B17" s="9" t="s">
        <v>31</v>
      </c>
      <c r="C17" s="8" t="s">
        <v>17</v>
      </c>
      <c r="D17" s="26">
        <v>417.33658943428298</v>
      </c>
      <c r="E17" s="26">
        <v>473.02797337939796</v>
      </c>
      <c r="F17" s="26">
        <v>483.19444951326574</v>
      </c>
      <c r="G17" s="7"/>
    </row>
    <row r="18" spans="1:7" ht="30" x14ac:dyDescent="0.25">
      <c r="A18" s="8"/>
      <c r="B18" s="9" t="s">
        <v>32</v>
      </c>
      <c r="C18" s="8" t="s">
        <v>33</v>
      </c>
      <c r="D18" s="26">
        <v>193.28843460498246</v>
      </c>
      <c r="E18" s="26">
        <v>196.5</v>
      </c>
      <c r="F18" s="26">
        <v>196.50399999999999</v>
      </c>
      <c r="G18" s="7"/>
    </row>
    <row r="19" spans="1:7" ht="45" x14ac:dyDescent="0.25">
      <c r="A19" s="8"/>
      <c r="B19" s="9" t="s">
        <v>34</v>
      </c>
      <c r="C19" s="13"/>
      <c r="D19" s="12" t="s">
        <v>177</v>
      </c>
      <c r="E19" s="12" t="s">
        <v>177</v>
      </c>
      <c r="F19" s="12" t="s">
        <v>177</v>
      </c>
      <c r="G19" s="7"/>
    </row>
    <row r="20" spans="1:7" x14ac:dyDescent="0.25">
      <c r="A20" s="8" t="s">
        <v>35</v>
      </c>
      <c r="B20" s="9" t="s">
        <v>36</v>
      </c>
      <c r="C20" s="8" t="s">
        <v>17</v>
      </c>
      <c r="D20" s="26">
        <v>161.35639914999996</v>
      </c>
      <c r="E20" s="26">
        <v>145.17840478681057</v>
      </c>
      <c r="F20" s="26">
        <v>159.02607503592628</v>
      </c>
      <c r="G20" s="7"/>
    </row>
    <row r="21" spans="1:7" ht="45" x14ac:dyDescent="0.25">
      <c r="A21" s="8" t="s">
        <v>37</v>
      </c>
      <c r="B21" s="9" t="s">
        <v>38</v>
      </c>
      <c r="C21" s="8"/>
      <c r="D21" s="28"/>
      <c r="E21" s="28"/>
      <c r="F21" s="28"/>
      <c r="G21" s="7"/>
    </row>
    <row r="22" spans="1:7" ht="15" customHeight="1" x14ac:dyDescent="0.25">
      <c r="A22" s="8" t="s">
        <v>39</v>
      </c>
      <c r="B22" s="9" t="s">
        <v>40</v>
      </c>
      <c r="C22" s="8" t="s">
        <v>41</v>
      </c>
      <c r="D22" s="26">
        <v>290</v>
      </c>
      <c r="E22" s="26">
        <v>264.484375</v>
      </c>
      <c r="F22" s="26">
        <v>305</v>
      </c>
      <c r="G22" s="7"/>
    </row>
    <row r="23" spans="1:7" ht="30" x14ac:dyDescent="0.25">
      <c r="A23" s="8" t="s">
        <v>42</v>
      </c>
      <c r="B23" s="9" t="s">
        <v>43</v>
      </c>
      <c r="C23" s="13" t="s">
        <v>44</v>
      </c>
      <c r="D23" s="26">
        <v>72.249901477832509</v>
      </c>
      <c r="E23" s="26">
        <v>71.426821939199996</v>
      </c>
      <c r="F23" s="29">
        <v>92.472307200000017</v>
      </c>
      <c r="G23" s="7"/>
    </row>
    <row r="24" spans="1:7" ht="48" customHeight="1" x14ac:dyDescent="0.25">
      <c r="A24" s="8" t="s">
        <v>45</v>
      </c>
      <c r="B24" s="37" t="s">
        <v>46</v>
      </c>
      <c r="C24" s="8"/>
      <c r="D24" s="28"/>
      <c r="E24" s="28"/>
      <c r="F24" s="28"/>
      <c r="G24" s="9" t="s">
        <v>169</v>
      </c>
    </row>
    <row r="25" spans="1:7" ht="17.25" customHeight="1" x14ac:dyDescent="0.25">
      <c r="A25" s="34" t="s">
        <v>47</v>
      </c>
      <c r="B25" s="33" t="s">
        <v>48</v>
      </c>
      <c r="C25" s="34" t="s">
        <v>17</v>
      </c>
      <c r="D25" s="31">
        <v>1542.4520979000001</v>
      </c>
      <c r="E25" s="31">
        <f t="shared" ref="E25:F28" si="0">E10</f>
        <v>1350.9083865908883</v>
      </c>
      <c r="F25" s="31">
        <f t="shared" si="0"/>
        <v>1607.184959334711</v>
      </c>
      <c r="G25" s="7" t="s">
        <v>112</v>
      </c>
    </row>
    <row r="26" spans="1:7" ht="19.5" customHeight="1" x14ac:dyDescent="0.25">
      <c r="A26" s="8" t="s">
        <v>49</v>
      </c>
      <c r="B26" s="9" t="s">
        <v>50</v>
      </c>
      <c r="C26" s="8" t="s">
        <v>17</v>
      </c>
      <c r="D26" s="26">
        <v>182.44745868000001</v>
      </c>
      <c r="E26" s="26">
        <f t="shared" si="0"/>
        <v>174.46102893708354</v>
      </c>
      <c r="F26" s="26">
        <f t="shared" si="0"/>
        <v>198.04323422642688</v>
      </c>
      <c r="G26" s="7" t="s">
        <v>113</v>
      </c>
    </row>
    <row r="27" spans="1:7" ht="19.5" customHeight="1" x14ac:dyDescent="0.25">
      <c r="A27" s="8" t="s">
        <v>51</v>
      </c>
      <c r="B27" s="9" t="s">
        <v>52</v>
      </c>
      <c r="C27" s="8" t="s">
        <v>17</v>
      </c>
      <c r="D27" s="36">
        <v>304.88954406999989</v>
      </c>
      <c r="E27" s="36">
        <f t="shared" si="0"/>
        <v>268.70588632965138</v>
      </c>
      <c r="F27" s="36">
        <f t="shared" si="0"/>
        <v>352.29168339477985</v>
      </c>
      <c r="G27" s="7" t="s">
        <v>110</v>
      </c>
    </row>
    <row r="28" spans="1:7" ht="30.75" customHeight="1" x14ac:dyDescent="0.25">
      <c r="A28" s="8" t="s">
        <v>53</v>
      </c>
      <c r="B28" s="9" t="s">
        <v>174</v>
      </c>
      <c r="C28" s="8" t="s">
        <v>17</v>
      </c>
      <c r="D28" s="55">
        <v>1055.1150951500001</v>
      </c>
      <c r="E28" s="27">
        <f t="shared" si="0"/>
        <v>907.74147132415328</v>
      </c>
      <c r="F28" s="27">
        <f t="shared" si="0"/>
        <v>1056.8500417135044</v>
      </c>
      <c r="G28" s="7" t="s">
        <v>121</v>
      </c>
    </row>
    <row r="29" spans="1:7" ht="35.25" customHeight="1" x14ac:dyDescent="0.25">
      <c r="A29" s="8" t="s">
        <v>55</v>
      </c>
      <c r="B29" s="9" t="s">
        <v>56</v>
      </c>
      <c r="C29" s="8"/>
      <c r="D29" s="26">
        <v>0</v>
      </c>
      <c r="E29" s="26">
        <v>0</v>
      </c>
      <c r="F29" s="26">
        <v>0</v>
      </c>
      <c r="G29" s="7"/>
    </row>
    <row r="30" spans="1:7" x14ac:dyDescent="0.25">
      <c r="A30" s="8" t="s">
        <v>57</v>
      </c>
      <c r="B30" s="9" t="s">
        <v>58</v>
      </c>
      <c r="C30" s="8" t="s">
        <v>17</v>
      </c>
      <c r="D30" s="26">
        <v>0</v>
      </c>
      <c r="E30" s="26">
        <v>0</v>
      </c>
      <c r="F30" s="26">
        <v>0</v>
      </c>
      <c r="G30" s="7"/>
    </row>
    <row r="31" spans="1:7" ht="15" customHeight="1" x14ac:dyDescent="0.25">
      <c r="A31" s="8" t="s">
        <v>59</v>
      </c>
      <c r="B31" s="9" t="s">
        <v>60</v>
      </c>
      <c r="C31" s="8" t="s">
        <v>17</v>
      </c>
      <c r="D31" s="26">
        <v>0</v>
      </c>
      <c r="E31" s="26">
        <v>0</v>
      </c>
      <c r="F31" s="26">
        <v>0</v>
      </c>
      <c r="G31" s="7"/>
    </row>
    <row r="32" spans="1:7" ht="47.25" customHeight="1" x14ac:dyDescent="0.25">
      <c r="A32" s="8" t="s">
        <v>61</v>
      </c>
      <c r="B32" s="9" t="s">
        <v>62</v>
      </c>
      <c r="C32" s="8"/>
      <c r="D32" s="28"/>
      <c r="E32" s="28"/>
      <c r="F32" s="28"/>
      <c r="G32" s="9" t="s">
        <v>122</v>
      </c>
    </row>
    <row r="33" spans="1:7" ht="33" customHeight="1" x14ac:dyDescent="0.25">
      <c r="A33" s="8" t="s">
        <v>63</v>
      </c>
      <c r="B33" s="9" t="s">
        <v>50</v>
      </c>
      <c r="C33" s="8" t="s">
        <v>17</v>
      </c>
      <c r="D33" s="27">
        <v>0</v>
      </c>
      <c r="E33" s="27">
        <v>0</v>
      </c>
      <c r="F33" s="27">
        <v>0</v>
      </c>
      <c r="G33" s="9" t="s">
        <v>114</v>
      </c>
    </row>
    <row r="34" spans="1:7" ht="30.75" customHeight="1" x14ac:dyDescent="0.25">
      <c r="A34" s="8" t="s">
        <v>64</v>
      </c>
      <c r="B34" s="9" t="s">
        <v>52</v>
      </c>
      <c r="C34" s="8" t="s">
        <v>17</v>
      </c>
      <c r="D34" s="27">
        <v>0</v>
      </c>
      <c r="E34" s="54">
        <v>0</v>
      </c>
      <c r="F34" s="27">
        <v>0</v>
      </c>
      <c r="G34" s="9" t="s">
        <v>116</v>
      </c>
    </row>
    <row r="35" spans="1:7" ht="30" x14ac:dyDescent="0.25">
      <c r="A35" s="8" t="s">
        <v>65</v>
      </c>
      <c r="B35" s="9" t="s">
        <v>54</v>
      </c>
      <c r="C35" s="8" t="s">
        <v>17</v>
      </c>
      <c r="D35" s="27">
        <v>0</v>
      </c>
      <c r="E35" s="27">
        <v>0</v>
      </c>
      <c r="F35" s="27">
        <v>0</v>
      </c>
      <c r="G35" s="7" t="s">
        <v>115</v>
      </c>
    </row>
    <row r="36" spans="1:7" ht="30" x14ac:dyDescent="0.25">
      <c r="A36" s="8" t="s">
        <v>66</v>
      </c>
      <c r="B36" s="9" t="s">
        <v>67</v>
      </c>
      <c r="C36" s="8"/>
      <c r="D36" s="28"/>
      <c r="E36" s="28"/>
      <c r="F36" s="28"/>
      <c r="G36" s="7" t="s">
        <v>123</v>
      </c>
    </row>
    <row r="37" spans="1:7" x14ac:dyDescent="0.25">
      <c r="A37" s="8" t="s">
        <v>68</v>
      </c>
      <c r="B37" s="9" t="s">
        <v>50</v>
      </c>
      <c r="C37" s="8" t="s">
        <v>17</v>
      </c>
      <c r="D37" s="29">
        <v>0</v>
      </c>
      <c r="E37" s="29">
        <v>0</v>
      </c>
      <c r="F37" s="29">
        <v>0</v>
      </c>
      <c r="G37" s="7"/>
    </row>
    <row r="38" spans="1:7" x14ac:dyDescent="0.25">
      <c r="A38" s="8" t="s">
        <v>69</v>
      </c>
      <c r="B38" s="9" t="s">
        <v>52</v>
      </c>
      <c r="C38" s="8" t="s">
        <v>17</v>
      </c>
      <c r="D38" s="29">
        <v>0</v>
      </c>
      <c r="E38" s="29">
        <v>0</v>
      </c>
      <c r="F38" s="29">
        <v>0</v>
      </c>
      <c r="G38" s="7"/>
    </row>
    <row r="39" spans="1:7" ht="30" x14ac:dyDescent="0.25">
      <c r="A39" s="8" t="s">
        <v>70</v>
      </c>
      <c r="B39" s="9" t="s">
        <v>54</v>
      </c>
      <c r="C39" s="8" t="s">
        <v>17</v>
      </c>
      <c r="D39" s="29">
        <v>0</v>
      </c>
      <c r="E39" s="29">
        <v>0</v>
      </c>
      <c r="F39" s="29">
        <v>0</v>
      </c>
      <c r="G39" s="7"/>
    </row>
    <row r="40" spans="1:7" x14ac:dyDescent="0.25">
      <c r="A40" s="8" t="s">
        <v>71</v>
      </c>
      <c r="B40" s="9" t="s">
        <v>72</v>
      </c>
      <c r="C40" s="8" t="s">
        <v>17</v>
      </c>
      <c r="D40" s="31">
        <v>0</v>
      </c>
      <c r="E40" s="31">
        <v>0</v>
      </c>
      <c r="F40" s="31">
        <v>0</v>
      </c>
      <c r="G40" s="9" t="s">
        <v>117</v>
      </c>
    </row>
    <row r="41" spans="1:7" ht="42" customHeight="1" x14ac:dyDescent="0.25">
      <c r="A41" s="8" t="s">
        <v>73</v>
      </c>
      <c r="B41" s="9" t="s">
        <v>74</v>
      </c>
      <c r="C41" s="8" t="s">
        <v>75</v>
      </c>
      <c r="D41" s="35">
        <v>0</v>
      </c>
      <c r="E41" s="35">
        <v>0</v>
      </c>
      <c r="F41" s="35">
        <v>0</v>
      </c>
      <c r="G41" s="7"/>
    </row>
    <row r="42" spans="1:7" ht="60" x14ac:dyDescent="0.25">
      <c r="A42" s="8" t="s">
        <v>76</v>
      </c>
      <c r="B42" s="9" t="s">
        <v>77</v>
      </c>
      <c r="C42" s="8"/>
      <c r="D42" s="56" t="s">
        <v>187</v>
      </c>
      <c r="E42" s="56" t="s">
        <v>188</v>
      </c>
      <c r="F42" s="30">
        <v>0</v>
      </c>
      <c r="G42" s="7"/>
    </row>
    <row r="43" spans="1:7" x14ac:dyDescent="0.25">
      <c r="A43" s="50" t="s">
        <v>84</v>
      </c>
      <c r="B43" s="50"/>
      <c r="C43" s="50"/>
      <c r="D43" s="50"/>
    </row>
    <row r="44" spans="1:7" x14ac:dyDescent="0.25">
      <c r="A44" s="1" t="s">
        <v>175</v>
      </c>
      <c r="B44" s="1" t="s">
        <v>183</v>
      </c>
    </row>
  </sheetData>
  <mergeCells count="4">
    <mergeCell ref="A1:F1"/>
    <mergeCell ref="A2:A3"/>
    <mergeCell ref="B2:B3"/>
    <mergeCell ref="C2:C3"/>
  </mergeCells>
  <pageMargins left="0.7" right="0.7" top="0.75" bottom="0.75" header="0.3" footer="0.3"/>
  <pageSetup paperSize="9" scale="54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topLeftCell="D1" zoomScale="85" zoomScaleNormal="100" zoomScaleSheetLayoutView="85" workbookViewId="0">
      <selection activeCell="F17" sqref="F17"/>
    </sheetView>
  </sheetViews>
  <sheetFormatPr defaultRowHeight="15" x14ac:dyDescent="0.25"/>
  <cols>
    <col min="1" max="1" width="9.140625" style="1"/>
    <col min="2" max="2" width="38" style="1" customWidth="1"/>
    <col min="3" max="3" width="16.28515625" style="1" customWidth="1"/>
    <col min="4" max="5" width="16" style="1" customWidth="1"/>
    <col min="6" max="7" width="15.5703125" style="1" customWidth="1"/>
    <col min="8" max="9" width="16.7109375" style="1" customWidth="1"/>
    <col min="10" max="10" width="30.140625" style="1" customWidth="1"/>
    <col min="11" max="16384" width="9.140625" style="1"/>
  </cols>
  <sheetData>
    <row r="1" spans="1:10" ht="25.5" customHeight="1" x14ac:dyDescent="0.25">
      <c r="A1" s="69" t="s">
        <v>167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54" customHeight="1" x14ac:dyDescent="0.25">
      <c r="A2" s="67" t="s">
        <v>83</v>
      </c>
      <c r="B2" s="67" t="s">
        <v>78</v>
      </c>
      <c r="C2" s="67" t="s">
        <v>85</v>
      </c>
      <c r="D2" s="67" t="s">
        <v>80</v>
      </c>
      <c r="E2" s="67"/>
      <c r="F2" s="67" t="s">
        <v>133</v>
      </c>
      <c r="G2" s="67"/>
      <c r="H2" s="67" t="s">
        <v>82</v>
      </c>
      <c r="I2" s="67"/>
      <c r="J2" s="8" t="s">
        <v>111</v>
      </c>
    </row>
    <row r="3" spans="1:10" ht="16.5" customHeight="1" x14ac:dyDescent="0.25">
      <c r="A3" s="67"/>
      <c r="B3" s="67"/>
      <c r="C3" s="67"/>
      <c r="D3" s="70" t="s">
        <v>170</v>
      </c>
      <c r="E3" s="71"/>
      <c r="F3" s="70" t="s">
        <v>176</v>
      </c>
      <c r="G3" s="71"/>
      <c r="H3" s="70" t="s">
        <v>184</v>
      </c>
      <c r="I3" s="71"/>
      <c r="J3" s="52"/>
    </row>
    <row r="4" spans="1:10" x14ac:dyDescent="0.25">
      <c r="A4" s="67"/>
      <c r="B4" s="67"/>
      <c r="C4" s="67"/>
      <c r="D4" s="46" t="s">
        <v>171</v>
      </c>
      <c r="E4" s="46" t="s">
        <v>172</v>
      </c>
      <c r="F4" s="51" t="s">
        <v>171</v>
      </c>
      <c r="G4" s="51" t="s">
        <v>172</v>
      </c>
      <c r="H4" s="51" t="s">
        <v>171</v>
      </c>
      <c r="I4" s="51" t="s">
        <v>172</v>
      </c>
      <c r="J4" s="7"/>
    </row>
    <row r="5" spans="1:10" x14ac:dyDescent="0.25">
      <c r="A5" s="32" t="s">
        <v>0</v>
      </c>
      <c r="B5" s="33" t="s">
        <v>87</v>
      </c>
      <c r="C5" s="32"/>
      <c r="D5" s="39"/>
      <c r="E5" s="39"/>
      <c r="F5" s="39"/>
      <c r="G5" s="39"/>
      <c r="H5" s="39"/>
      <c r="I5" s="39"/>
      <c r="J5" s="10"/>
    </row>
    <row r="6" spans="1:10" x14ac:dyDescent="0.25">
      <c r="A6" s="32" t="s">
        <v>86</v>
      </c>
      <c r="B6" s="33" t="s">
        <v>88</v>
      </c>
      <c r="C6" s="34" t="s">
        <v>89</v>
      </c>
      <c r="D6" s="40">
        <v>1221.2650514842217</v>
      </c>
      <c r="E6" s="41">
        <v>1221.2650514842217</v>
      </c>
      <c r="F6" s="41">
        <v>1221.2650514842217</v>
      </c>
      <c r="G6" s="40">
        <v>1262.0899999999999</v>
      </c>
      <c r="H6" s="42">
        <f>G6</f>
        <v>1262.0899999999999</v>
      </c>
      <c r="I6" s="42">
        <v>1469.7619867826256</v>
      </c>
      <c r="J6" s="10"/>
    </row>
    <row r="7" spans="1:10" x14ac:dyDescent="0.25">
      <c r="A7" s="32"/>
      <c r="B7" s="33" t="s">
        <v>90</v>
      </c>
      <c r="C7" s="34" t="s">
        <v>89</v>
      </c>
      <c r="D7" s="41">
        <v>1220.1550514842218</v>
      </c>
      <c r="E7" s="41">
        <v>1220.1550514842218</v>
      </c>
      <c r="F7" s="41">
        <v>1220.1550514842218</v>
      </c>
      <c r="G7" s="40">
        <v>1260.94</v>
      </c>
      <c r="H7" s="42">
        <f>G7</f>
        <v>1260.94</v>
      </c>
      <c r="I7" s="42">
        <v>1468.6185667826257</v>
      </c>
      <c r="J7" s="10"/>
    </row>
    <row r="8" spans="1:10" x14ac:dyDescent="0.25">
      <c r="A8" s="32" t="s">
        <v>106</v>
      </c>
      <c r="B8" s="33" t="s">
        <v>91</v>
      </c>
      <c r="C8" s="34" t="s">
        <v>92</v>
      </c>
      <c r="D8" s="41">
        <v>194507.44</v>
      </c>
      <c r="E8" s="41">
        <v>194507.44</v>
      </c>
      <c r="F8" s="40">
        <v>194507.44</v>
      </c>
      <c r="G8" s="40">
        <v>194507.44</v>
      </c>
      <c r="H8" s="42">
        <f>G8</f>
        <v>194507.44</v>
      </c>
      <c r="I8" s="42">
        <v>300598.27413845679</v>
      </c>
      <c r="J8" s="10"/>
    </row>
    <row r="9" spans="1:10" ht="45" x14ac:dyDescent="0.25">
      <c r="A9" s="7" t="s">
        <v>131</v>
      </c>
      <c r="B9" s="9" t="s">
        <v>94</v>
      </c>
      <c r="C9" s="8" t="s">
        <v>93</v>
      </c>
      <c r="D9" s="11"/>
      <c r="E9" s="11"/>
      <c r="F9" s="11"/>
      <c r="G9" s="11"/>
      <c r="H9" s="44">
        <v>1180.75</v>
      </c>
      <c r="I9" s="44">
        <v>1180.75</v>
      </c>
      <c r="J9" s="47" t="s">
        <v>186</v>
      </c>
    </row>
    <row r="10" spans="1:10" ht="30" x14ac:dyDescent="0.25">
      <c r="A10" s="7" t="s">
        <v>107</v>
      </c>
      <c r="B10" s="9" t="s">
        <v>95</v>
      </c>
      <c r="C10" s="8" t="s">
        <v>93</v>
      </c>
      <c r="D10" s="43">
        <v>965.9</v>
      </c>
      <c r="E10" s="43">
        <v>1005.9</v>
      </c>
      <c r="F10" s="43">
        <f>E10</f>
        <v>1005.9</v>
      </c>
      <c r="G10" s="43">
        <v>1056.5</v>
      </c>
      <c r="H10" s="49">
        <v>0</v>
      </c>
      <c r="I10" s="49">
        <v>0</v>
      </c>
      <c r="J10" s="48"/>
    </row>
    <row r="11" spans="1:10" x14ac:dyDescent="0.25">
      <c r="A11" s="7" t="s">
        <v>108</v>
      </c>
      <c r="B11" s="9" t="s">
        <v>96</v>
      </c>
      <c r="C11" s="8" t="s">
        <v>93</v>
      </c>
      <c r="D11" s="11"/>
      <c r="E11" s="11"/>
      <c r="F11" s="11"/>
      <c r="G11" s="11"/>
      <c r="H11" s="49">
        <v>0</v>
      </c>
      <c r="I11" s="49">
        <v>0</v>
      </c>
      <c r="J11" s="48"/>
    </row>
    <row r="12" spans="1:10" x14ac:dyDescent="0.25">
      <c r="A12" s="7"/>
      <c r="B12" s="9" t="s">
        <v>97</v>
      </c>
      <c r="C12" s="8" t="s">
        <v>93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8"/>
    </row>
    <row r="13" spans="1:10" x14ac:dyDescent="0.25">
      <c r="A13" s="7"/>
      <c r="B13" s="9" t="s">
        <v>98</v>
      </c>
      <c r="C13" s="8" t="s">
        <v>93</v>
      </c>
      <c r="D13" s="43">
        <v>1733.34</v>
      </c>
      <c r="E13" s="43">
        <v>1854.67</v>
      </c>
      <c r="F13" s="43">
        <v>1854.67</v>
      </c>
      <c r="G13" s="43">
        <v>1965.95</v>
      </c>
      <c r="H13" s="49">
        <v>0</v>
      </c>
      <c r="I13" s="49">
        <v>0</v>
      </c>
      <c r="J13" s="48"/>
    </row>
    <row r="14" spans="1:10" x14ac:dyDescent="0.25">
      <c r="A14" s="7"/>
      <c r="B14" s="9" t="s">
        <v>99</v>
      </c>
      <c r="C14" s="8" t="s">
        <v>93</v>
      </c>
      <c r="D14" s="43">
        <v>1733.76</v>
      </c>
      <c r="E14" s="43">
        <v>1855.12</v>
      </c>
      <c r="F14" s="43">
        <v>1855.12</v>
      </c>
      <c r="G14" s="43">
        <v>1966.43</v>
      </c>
      <c r="H14" s="49">
        <v>0</v>
      </c>
      <c r="I14" s="49">
        <v>0</v>
      </c>
      <c r="J14" s="48"/>
    </row>
    <row r="15" spans="1:10" x14ac:dyDescent="0.25">
      <c r="A15" s="7"/>
      <c r="B15" s="9" t="s">
        <v>100</v>
      </c>
      <c r="C15" s="8" t="s">
        <v>93</v>
      </c>
      <c r="D15" s="11"/>
      <c r="E15" s="11"/>
      <c r="F15" s="11"/>
      <c r="G15" s="11"/>
      <c r="H15" s="49">
        <v>0</v>
      </c>
      <c r="I15" s="49">
        <v>0</v>
      </c>
      <c r="J15" s="48"/>
    </row>
    <row r="16" spans="1:10" x14ac:dyDescent="0.25">
      <c r="A16" s="7" t="s">
        <v>109</v>
      </c>
      <c r="B16" s="9" t="s">
        <v>101</v>
      </c>
      <c r="C16" s="8" t="s">
        <v>93</v>
      </c>
      <c r="D16" s="43">
        <v>1734.18</v>
      </c>
      <c r="E16" s="43">
        <v>1855.57</v>
      </c>
      <c r="F16" s="43">
        <v>1855.57</v>
      </c>
      <c r="G16" s="43">
        <v>1966.9</v>
      </c>
      <c r="H16" s="49">
        <v>0</v>
      </c>
      <c r="I16" s="49">
        <v>0</v>
      </c>
      <c r="J16" s="48"/>
    </row>
    <row r="17" spans="1:10" ht="32.25" customHeight="1" x14ac:dyDescent="0.25">
      <c r="A17" s="7" t="s">
        <v>134</v>
      </c>
      <c r="B17" s="9" t="s">
        <v>102</v>
      </c>
      <c r="C17" s="8" t="s">
        <v>103</v>
      </c>
      <c r="D17" s="53"/>
      <c r="E17" s="53"/>
      <c r="F17" s="53"/>
      <c r="G17" s="53"/>
      <c r="H17" s="53"/>
      <c r="I17" s="53"/>
      <c r="J17" s="47"/>
    </row>
    <row r="18" spans="1:10" x14ac:dyDescent="0.25">
      <c r="A18" s="7"/>
      <c r="B18" s="9" t="s">
        <v>104</v>
      </c>
      <c r="C18" s="8" t="s">
        <v>103</v>
      </c>
      <c r="D18" s="45">
        <v>58.322188766748468</v>
      </c>
      <c r="E18" s="45">
        <v>60.545945040605929</v>
      </c>
      <c r="F18" s="45">
        <v>60.545945040605929</v>
      </c>
      <c r="G18" s="45">
        <v>62.848972475245681</v>
      </c>
      <c r="H18" s="45">
        <v>71.972978612725626</v>
      </c>
      <c r="I18" s="45">
        <v>71.972978612725626</v>
      </c>
    </row>
    <row r="19" spans="1:10" x14ac:dyDescent="0.25">
      <c r="A19" s="7"/>
      <c r="B19" s="9" t="s">
        <v>105</v>
      </c>
      <c r="C19" s="8" t="s">
        <v>103</v>
      </c>
      <c r="D19" s="45">
        <v>83.299982356622778</v>
      </c>
      <c r="E19" s="45">
        <v>86.555518333908495</v>
      </c>
      <c r="F19" s="45">
        <v>86.555518333908495</v>
      </c>
      <c r="G19" s="45">
        <v>91.752216906149826</v>
      </c>
      <c r="H19" s="45">
        <v>75.441456690639626</v>
      </c>
      <c r="I19" s="45">
        <v>75.441456690639626</v>
      </c>
      <c r="J19" s="47"/>
    </row>
    <row r="21" spans="1:10" x14ac:dyDescent="0.25">
      <c r="A21" s="1" t="s">
        <v>132</v>
      </c>
    </row>
    <row r="22" spans="1:10" x14ac:dyDescent="0.25">
      <c r="A22" s="50" t="s">
        <v>173</v>
      </c>
      <c r="B22" s="50"/>
      <c r="C22" s="50"/>
      <c r="D22" s="24"/>
      <c r="E22" s="24"/>
    </row>
    <row r="23" spans="1:10" x14ac:dyDescent="0.25">
      <c r="A23" s="50" t="s">
        <v>185</v>
      </c>
      <c r="B23" s="50"/>
      <c r="C23" s="50"/>
      <c r="D23" s="24"/>
      <c r="E23" s="24"/>
    </row>
    <row r="24" spans="1:10" x14ac:dyDescent="0.25">
      <c r="D24" s="38"/>
      <c r="E24" s="38"/>
      <c r="F24" s="38"/>
      <c r="G24" s="38"/>
      <c r="H24" s="38"/>
    </row>
  </sheetData>
  <mergeCells count="10">
    <mergeCell ref="A1:J1"/>
    <mergeCell ref="A2:A4"/>
    <mergeCell ref="B2:B4"/>
    <mergeCell ref="C2:C4"/>
    <mergeCell ref="D2:E2"/>
    <mergeCell ref="F2:G2"/>
    <mergeCell ref="H2:I2"/>
    <mergeCell ref="D3:E3"/>
    <mergeCell ref="F3:G3"/>
    <mergeCell ref="H3:I3"/>
  </mergeCells>
  <pageMargins left="0.7" right="0.7" top="0.75" bottom="0.75" header="0.3" footer="0.3"/>
  <pageSetup paperSize="9" scale="4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Лист1</vt:lpstr>
      <vt:lpstr>Приложение</vt:lpstr>
      <vt:lpstr>Приложение 1</vt:lpstr>
      <vt:lpstr>Приложение 4</vt:lpstr>
      <vt:lpstr>Приложение 5</vt:lpstr>
      <vt:lpstr>'Приложение 4'!Область_печати</vt:lpstr>
      <vt:lpstr>'Приложение 5'!Область_печати</vt:lpstr>
    </vt:vector>
  </TitlesOfParts>
  <Company>Мосэнерго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KoptevaYA</dc:creator>
  <cp:lastModifiedBy>Ходыкина Ирина Сергеевна</cp:lastModifiedBy>
  <cp:lastPrinted>2016-08-18T08:47:44Z</cp:lastPrinted>
  <dcterms:created xsi:type="dcterms:W3CDTF">2014-08-15T10:38:19Z</dcterms:created>
  <dcterms:modified xsi:type="dcterms:W3CDTF">2018-08-21T08:22:23Z</dcterms:modified>
</cp:coreProperties>
</file>